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<sst xmlns="http://schemas.openxmlformats.org/spreadsheetml/2006/main" count="352" uniqueCount="239">
  <si>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</si>
  <si>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</si>
  <si>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</si>
  <si>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</si>
  <si>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</si>
  <si>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</si>
  <si>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</si>
  <si>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</si>
  <si>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</si>
  <si>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</si>
  <si>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</si>
  <si>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</si>
  <si>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</si>
  <si>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</si>
  <si>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</si>
  <si>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</si>
  <si>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</si>
  <si>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</si>
  <si>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</si>
  <si>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</si>
  <si>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</si>
  <si>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</si>
  <si>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</si>
  <si>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</si>
  <si>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</si>
  <si>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</si>
  <si>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</si>
  <si>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</si>
  <si>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</si>
  <si>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</si>
  <si>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</si>
  <si>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</si>
  <si>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</si>
  <si>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</si>
  <si>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</si>
  <si>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</si>
  <si>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</si>
  <si>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</si>
  <si>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</si>
  <si>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</si>
  <si>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</si>
  <si>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</si>
  <si>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</si>
  <si>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</si>
  <si>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</si>
  <si>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</si>
  <si>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</si>
  <si>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</si>
  <si>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</si>
  <si>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</si>
  <si>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</si>
  <si>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</si>
  <si>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</si>
  <si>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</si>
  <si>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</si>
  <si>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</si>
  <si>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</si>
  <si>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</si>
  <si>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</si>
  <si>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</si>
  <si>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</si>
  <si>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</si>
  <si>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</si>
  <si>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</si>
  <si>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</si>
  <si>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</si>
  <si>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</si>
  <si>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</si>
  <si>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</si>
  <si>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</si>
  <si>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</si>
  <si>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</si>
  <si>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</si>
  <si>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</si>
  <si>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</si>
  <si>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</si>
  <si>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</si>
  <si>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</si>
  <si>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</si>
  <si>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</si>
  <si>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</si>
  <si>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</si>
  <si>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</si>
  <si>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</si>
  <si>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</si>
  <si>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</si>
  <si>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</si>
  <si>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</si>
  <si>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</si>
  <si>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</si>
  <si>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</si>
  <si>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</si>
  <si>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</si>
  <si>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</si>
  <si>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</si>
  <si>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</si>
  <si>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</si>
  <si>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</si>
  <si>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</si>
  <si>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</si>
  <si>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</si>
  <si>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</si>
  <si>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</si>
  <si>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</si>
  <si>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</si>
  <si>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</si>
  <si>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</si>
  <si>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</si>
  <si>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</si>
  <si>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</si>
  <si>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</si>
  <si>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</si>
  <si>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</si>
  <si>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</si>
  <si>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</si>
  <si>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</si>
  <si>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</si>
  <si>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</si>
  <si>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</si>
  <si>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</si>
  <si>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</si>
  <si>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</si>
  <si>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</si>
  <si>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</si>
  <si>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</si>
  <si>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</si>
  <si>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</si>
  <si>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</si>
  <si>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</si>
  <si>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</si>
  <si>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</si>
  <si>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</si>
  <si>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</si>
  <si>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</si>
  <si>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</si>
  <si>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</si>
  <si>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</si>
  <si>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</si>
  <si>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</si>
  <si>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</si>
  <si>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</si>
  <si>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</si>
  <si>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</si>
  <si>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</si>
  <si>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</si>
  <si>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</si>
  <si>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</si>
  <si>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</si>
  <si>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</si>
  <si>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</si>
  <si>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</si>
  <si>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</si>
  <si>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</si>
  <si>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</si>
  <si>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</si>
  <si>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</si>
  <si>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</si>
  <si>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</si>
  <si>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</si>
  <si>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</si>
  <si>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</si>
  <si>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</si>
  <si>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</si>
  <si>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</si>
  <si>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</si>
  <si>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</si>
  <si>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</si>
  <si>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</si>
  <si>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</si>
  <si>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</si>
  <si>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</si>
  <si>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</si>
  <si>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</si>
  <si>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</si>
  <si>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</si>
  <si>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</si>
  <si>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</si>
  <si>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</si>
  <si>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</si>
  <si>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</si>
  <si>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</si>
  <si>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</si>
  <si>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</si>
  <si>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</si>
  <si>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</si>
  <si>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</si>
  <si>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</si>
  <si>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</si>
  <si>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</si>
  <si>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</si>
  <si>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</si>
  <si>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</si>
  <si>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</si>
  <si>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</si>
  <si>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</si>
  <si>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</si>
  <si>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</si>
  <si>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</si>
  <si>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</si>
  <si>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</si>
  <si>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</si>
  <si>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</si>
  <si>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</si>
  <si>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</si>
  <si>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</si>
  <si>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</si>
  <si>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</si>
  <si>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</si>
  <si>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</si>
  <si>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</si>
  <si>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</si>
  <si>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</si>
  <si>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</si>
  <si>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</si>
  <si>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</si>
  <si>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</si>
  <si>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</si>
  <si>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№1-12</t>
  </si>
  <si>
    <t>664025, Марата, 14</t>
  </si>
  <si>
    <t>ул. Б. Хмельницкого д. 32Б</t>
  </si>
  <si>
    <t>г.</t>
  </si>
  <si>
    <t>гниль, осадка</t>
  </si>
  <si>
    <t xml:space="preserve"> бревенчатые</t>
  </si>
  <si>
    <t>гниль нижних венцов, осадка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</si>
  <si>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</si>
  <si>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</si>
  <si>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</si>
  <si>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</si>
  <si>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>трещины, гниль стропил</t>
  </si>
  <si>
    <t>дощатые по лагам, окрашенные</t>
  </si>
  <si>
    <t>деформация, гниль, щели</t>
  </si>
  <si>
    <t>двухстворные, глухие</t>
  </si>
  <si>
    <t>гниль рам, колод, осадка, деформация</t>
  </si>
  <si>
    <t>простые, филенчатые.</t>
  </si>
  <si>
    <t>трещены, утрач. окр.</t>
  </si>
  <si>
    <t>штукатурка, побелка, покраска</t>
  </si>
  <si>
    <t>трещины</t>
  </si>
  <si>
    <t>трещины, гниль</t>
  </si>
  <si>
    <t>к лоту № 1-12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</si>
</sst>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1" t="s">
        <v>0</v>
      </c>
      <c r="G1" s="81"/>
    </row>
    <row r="2" spans="1:7" ht="15.75">
      <c r="A2" s="1"/>
      <c r="B2" s="2"/>
      <c r="C2" s="2"/>
      <c r="D2" s="3"/>
      <c r="E2" s="3"/>
      <c r="F2" s="81" t="s">
        <v>217</v>
      </c>
      <c r="G2" s="81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218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3" t="s">
        <v>8</v>
      </c>
      <c r="B15" s="103"/>
      <c r="C15" s="103"/>
      <c r="D15" s="103"/>
      <c r="E15" s="103"/>
      <c r="F15" s="103"/>
      <c r="G15" s="103"/>
    </row>
    <row r="16" spans="1:7" ht="15.75">
      <c r="A16" s="104" t="s">
        <v>9</v>
      </c>
      <c r="B16" s="104"/>
      <c r="C16" s="104"/>
      <c r="D16" s="104"/>
      <c r="E16" s="104"/>
      <c r="F16" s="104"/>
      <c r="G16" s="104"/>
    </row>
    <row r="17" spans="1:7" ht="15.75">
      <c r="A17" s="99" t="s">
        <v>10</v>
      </c>
      <c r="B17" s="99"/>
      <c r="C17" s="99"/>
      <c r="D17" s="99"/>
      <c r="E17" s="99"/>
      <c r="F17" s="99"/>
      <c r="G17" s="9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219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220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26">
        <v>305.85600000000005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94.4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94.4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26">
        <v>76.46400000000001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108.56</v>
      </c>
      <c r="F53" s="5" t="s">
        <v>25</v>
      </c>
      <c r="G53" s="5"/>
    </row>
    <row r="54" spans="1:7" ht="15.75">
      <c r="A54" s="1" t="s">
        <v>50</v>
      </c>
      <c r="B54" s="14"/>
      <c r="C54" s="24">
        <v>108.56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2">
        <v>113.28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0</v>
      </c>
      <c r="F58" s="5" t="s">
        <v>25</v>
      </c>
      <c r="G58" s="5"/>
    </row>
    <row r="59" spans="1:7" ht="15.75">
      <c r="A59" s="1" t="s">
        <v>54</v>
      </c>
      <c r="B59" s="14"/>
      <c r="C59" s="202">
        <v>88.3584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02">
        <v>24.921599999999998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5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0" t="s">
        <v>59</v>
      </c>
      <c r="B65" s="100"/>
      <c r="C65" s="100"/>
      <c r="D65" s="100"/>
      <c r="E65" s="100"/>
      <c r="F65" s="100"/>
      <c r="G65" s="100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1" t="s">
        <v>60</v>
      </c>
      <c r="B67" s="101"/>
      <c r="C67" s="102"/>
      <c r="D67" s="79" t="s">
        <v>61</v>
      </c>
      <c r="E67" s="79"/>
      <c r="F67" s="79" t="s">
        <v>62</v>
      </c>
      <c r="G67" s="79"/>
    </row>
    <row r="68" spans="1:7" ht="15.75">
      <c r="A68" s="86" t="s">
        <v>63</v>
      </c>
      <c r="B68" s="86"/>
      <c r="C68" s="87"/>
      <c r="D68" s="88" t="s">
        <v>64</v>
      </c>
      <c r="E68" s="88"/>
      <c r="F68" s="88" t="s">
        <v>221</v>
      </c>
      <c r="G68" s="88"/>
    </row>
    <row r="69" spans="1:7" ht="15.75">
      <c r="A69" s="86" t="s">
        <v>65</v>
      </c>
      <c r="B69" s="86"/>
      <c r="C69" s="87"/>
      <c r="D69" s="88" t="s">
        <v>222</v>
      </c>
      <c r="E69" s="88"/>
      <c r="F69" s="88" t="s">
        <v>223</v>
      </c>
      <c r="G69" s="88"/>
    </row>
    <row r="70" spans="1:7" ht="15.75">
      <c r="A70" s="86" t="s">
        <v>66</v>
      </c>
      <c r="B70" s="86"/>
      <c r="C70" s="87"/>
      <c r="D70" s="88" t="s">
        <v>224</v>
      </c>
      <c r="E70" s="88"/>
      <c r="F70" s="88" t="s">
        <v>225</v>
      </c>
      <c r="G70" s="88"/>
    </row>
    <row r="71" spans="1:7" ht="15.75">
      <c r="A71" s="91" t="s">
        <v>67</v>
      </c>
      <c r="B71" s="91"/>
      <c r="C71" s="92"/>
      <c r="D71" s="79"/>
      <c r="E71" s="79"/>
      <c r="F71" s="79"/>
      <c r="G71" s="79"/>
    </row>
    <row r="72" spans="1:7" ht="15.75">
      <c r="A72" s="91" t="s">
        <v>68</v>
      </c>
      <c r="B72" s="91"/>
      <c r="C72" s="92"/>
      <c r="D72" s="93" t="s">
        <v>226</v>
      </c>
      <c r="E72" s="94"/>
      <c r="F72" s="93" t="s">
        <v>227</v>
      </c>
      <c r="G72" s="94"/>
    </row>
    <row r="73" spans="1:7" ht="15.75">
      <c r="A73" s="91" t="s">
        <v>69</v>
      </c>
      <c r="B73" s="91"/>
      <c r="C73" s="92"/>
      <c r="D73" s="95"/>
      <c r="E73" s="96"/>
      <c r="F73" s="95"/>
      <c r="G73" s="96"/>
    </row>
    <row r="74" spans="1:7" ht="15.75">
      <c r="A74" s="91" t="s">
        <v>70</v>
      </c>
      <c r="B74" s="91"/>
      <c r="C74" s="92"/>
      <c r="D74" s="97"/>
      <c r="E74" s="98"/>
      <c r="F74" s="97"/>
      <c r="G74" s="98"/>
    </row>
    <row r="75" spans="1:7" ht="15.75">
      <c r="A75" s="91" t="s">
        <v>71</v>
      </c>
      <c r="B75" s="91"/>
      <c r="C75" s="92"/>
      <c r="D75" s="79"/>
      <c r="E75" s="79"/>
      <c r="F75" s="79"/>
      <c r="G75" s="79"/>
    </row>
    <row r="76" spans="1:7" ht="15.75">
      <c r="A76" s="86" t="s">
        <v>72</v>
      </c>
      <c r="B76" s="86"/>
      <c r="C76" s="87"/>
      <c r="D76" s="88" t="s">
        <v>73</v>
      </c>
      <c r="E76" s="88"/>
      <c r="F76" s="88" t="s">
        <v>228</v>
      </c>
      <c r="G76" s="88"/>
    </row>
    <row r="77" spans="1:7" ht="15.75">
      <c r="A77" s="86" t="s">
        <v>74</v>
      </c>
      <c r="B77" s="86"/>
      <c r="C77" s="86"/>
      <c r="D77" s="88" t="s">
        <v>229</v>
      </c>
      <c r="E77" s="88"/>
      <c r="F77" s="88" t="s">
        <v>230</v>
      </c>
      <c r="G77" s="88"/>
    </row>
    <row r="78" spans="1:7" ht="15.75">
      <c r="A78" s="75" t="s">
        <v>75</v>
      </c>
      <c r="B78" s="76"/>
      <c r="C78" s="76"/>
      <c r="D78" s="73"/>
      <c r="E78" s="74"/>
      <c r="F78" s="73"/>
      <c r="G78" s="74"/>
    </row>
    <row r="79" spans="1:7" ht="15.75">
      <c r="A79" s="82" t="s">
        <v>76</v>
      </c>
      <c r="B79" s="83"/>
      <c r="C79" s="83"/>
      <c r="D79" s="84" t="s">
        <v>231</v>
      </c>
      <c r="E79" s="85"/>
      <c r="F79" s="80" t="s">
        <v>232</v>
      </c>
      <c r="G79" s="68"/>
    </row>
    <row r="80" spans="1:7" ht="15.75">
      <c r="A80" s="82" t="s">
        <v>77</v>
      </c>
      <c r="B80" s="83"/>
      <c r="C80" s="83"/>
      <c r="D80" s="84" t="s">
        <v>233</v>
      </c>
      <c r="E80" s="85"/>
      <c r="F80" s="89" t="s">
        <v>234</v>
      </c>
      <c r="G80" s="90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75" t="s">
        <v>78</v>
      </c>
      <c r="B82" s="76"/>
      <c r="C82" s="76"/>
      <c r="D82" s="73"/>
      <c r="E82" s="74"/>
      <c r="F82" s="73"/>
      <c r="G82" s="74"/>
    </row>
    <row r="83" spans="1:7" ht="15.75">
      <c r="A83" s="82" t="s">
        <v>79</v>
      </c>
      <c r="B83" s="83"/>
      <c r="C83" s="83"/>
      <c r="D83" s="84" t="s">
        <v>235</v>
      </c>
      <c r="E83" s="85"/>
      <c r="F83" s="79" t="s">
        <v>80</v>
      </c>
      <c r="G83" s="79"/>
    </row>
    <row r="84" spans="1:7" ht="15.75">
      <c r="A84" s="82" t="s">
        <v>81</v>
      </c>
      <c r="B84" s="83"/>
      <c r="C84" s="83"/>
      <c r="D84" s="84"/>
      <c r="E84" s="85"/>
      <c r="F84" s="79" t="s">
        <v>236</v>
      </c>
      <c r="G84" s="79"/>
    </row>
    <row r="85" spans="1:7" ht="15.75">
      <c r="A85" s="82" t="s">
        <v>71</v>
      </c>
      <c r="B85" s="83"/>
      <c r="C85" s="83"/>
      <c r="D85" s="84"/>
      <c r="E85" s="85"/>
      <c r="F85" s="84"/>
      <c r="G85" s="85"/>
    </row>
    <row r="86" spans="1:7" ht="15.75">
      <c r="A86" s="75" t="s">
        <v>82</v>
      </c>
      <c r="B86" s="77"/>
      <c r="C86" s="77"/>
      <c r="D86" s="73"/>
      <c r="E86" s="78"/>
      <c r="F86" s="73"/>
      <c r="G86" s="78"/>
    </row>
    <row r="87" spans="1:7" ht="15.75">
      <c r="A87" s="82" t="s">
        <v>83</v>
      </c>
      <c r="B87" s="83"/>
      <c r="C87" s="83"/>
      <c r="D87" s="84" t="s">
        <v>21</v>
      </c>
      <c r="E87" s="85"/>
      <c r="F87" s="84"/>
      <c r="G87" s="85"/>
    </row>
    <row r="88" spans="1:7" ht="15.75">
      <c r="A88" s="82" t="s">
        <v>84</v>
      </c>
      <c r="B88" s="83"/>
      <c r="C88" s="83"/>
      <c r="D88" s="84" t="s">
        <v>21</v>
      </c>
      <c r="E88" s="85"/>
      <c r="F88" s="84"/>
      <c r="G88" s="85"/>
    </row>
    <row r="89" spans="1:7" ht="15.75">
      <c r="A89" s="82" t="s">
        <v>85</v>
      </c>
      <c r="B89" s="83"/>
      <c r="C89" s="83"/>
      <c r="D89" s="84" t="s">
        <v>21</v>
      </c>
      <c r="E89" s="85"/>
      <c r="F89" s="84"/>
      <c r="G89" s="85"/>
    </row>
    <row r="90" spans="1:7" ht="15.75">
      <c r="A90" s="82" t="s">
        <v>86</v>
      </c>
      <c r="B90" s="83"/>
      <c r="C90" s="83"/>
      <c r="D90" s="84" t="s">
        <v>93</v>
      </c>
      <c r="E90" s="85"/>
      <c r="F90" s="84"/>
      <c r="G90" s="85"/>
    </row>
    <row r="91" spans="1:7" ht="15.75">
      <c r="A91" s="82" t="s">
        <v>87</v>
      </c>
      <c r="B91" s="83"/>
      <c r="C91" s="83"/>
      <c r="D91" s="84" t="s">
        <v>21</v>
      </c>
      <c r="E91" s="85"/>
      <c r="F91" s="84"/>
      <c r="G91" s="85"/>
    </row>
    <row r="92" spans="1:7" ht="15.75">
      <c r="A92" s="82" t="s">
        <v>88</v>
      </c>
      <c r="B92" s="83"/>
      <c r="C92" s="83"/>
      <c r="D92" s="84" t="s">
        <v>21</v>
      </c>
      <c r="E92" s="85"/>
      <c r="F92" s="84"/>
      <c r="G92" s="85"/>
    </row>
    <row r="93" spans="1:7" ht="15.75">
      <c r="A93" s="82" t="s">
        <v>89</v>
      </c>
      <c r="B93" s="83"/>
      <c r="C93" s="83"/>
      <c r="D93" s="84" t="s">
        <v>21</v>
      </c>
      <c r="E93" s="85"/>
      <c r="F93" s="84"/>
      <c r="G93" s="85"/>
    </row>
    <row r="94" spans="1:7" ht="15.75">
      <c r="A94" s="82" t="s">
        <v>90</v>
      </c>
      <c r="B94" s="83"/>
      <c r="C94" s="83"/>
      <c r="D94" s="84" t="s">
        <v>21</v>
      </c>
      <c r="E94" s="85"/>
      <c r="F94" s="84"/>
      <c r="G94" s="85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75" t="s">
        <v>91</v>
      </c>
      <c r="B96" s="76"/>
      <c r="C96" s="76"/>
      <c r="D96" s="73"/>
      <c r="E96" s="74"/>
      <c r="F96" s="73"/>
      <c r="G96" s="74"/>
    </row>
    <row r="97" spans="1:7" ht="15.75">
      <c r="A97" s="82" t="s">
        <v>92</v>
      </c>
      <c r="B97" s="83"/>
      <c r="C97" s="83"/>
      <c r="D97" s="73" t="s">
        <v>93</v>
      </c>
      <c r="E97" s="74"/>
      <c r="F97" s="84"/>
      <c r="G97" s="85"/>
    </row>
    <row r="98" spans="1:7" ht="15.75">
      <c r="A98" s="82" t="s">
        <v>94</v>
      </c>
      <c r="B98" s="83"/>
      <c r="C98" s="83"/>
      <c r="D98" s="73" t="s">
        <v>93</v>
      </c>
      <c r="E98" s="74"/>
      <c r="F98" s="84"/>
      <c r="G98" s="85"/>
    </row>
    <row r="99" spans="1:7" ht="15.75">
      <c r="A99" s="82" t="s">
        <v>95</v>
      </c>
      <c r="B99" s="83"/>
      <c r="C99" s="83"/>
      <c r="D99" s="84" t="s">
        <v>21</v>
      </c>
      <c r="E99" s="85"/>
      <c r="F99" s="84"/>
      <c r="G99" s="85"/>
    </row>
    <row r="100" spans="1:7" ht="15.75">
      <c r="A100" s="82" t="s">
        <v>96</v>
      </c>
      <c r="B100" s="83"/>
      <c r="C100" s="83"/>
      <c r="D100" s="84" t="s">
        <v>93</v>
      </c>
      <c r="E100" s="85"/>
      <c r="F100" s="84"/>
      <c r="G100" s="85"/>
    </row>
    <row r="101" spans="1:7" ht="15.75">
      <c r="A101" s="82" t="s">
        <v>97</v>
      </c>
      <c r="B101" s="83"/>
      <c r="C101" s="83"/>
      <c r="D101" s="84" t="s">
        <v>21</v>
      </c>
      <c r="E101" s="85"/>
      <c r="F101" s="84"/>
      <c r="G101" s="85"/>
    </row>
    <row r="102" spans="1:7" ht="15.75">
      <c r="A102" s="82" t="s">
        <v>98</v>
      </c>
      <c r="B102" s="83"/>
      <c r="C102" s="83"/>
      <c r="D102" s="84" t="s">
        <v>93</v>
      </c>
      <c r="E102" s="85"/>
      <c r="F102" s="84"/>
      <c r="G102" s="85"/>
    </row>
    <row r="103" spans="1:7" ht="15.75">
      <c r="A103" s="82" t="s">
        <v>99</v>
      </c>
      <c r="B103" s="83"/>
      <c r="C103" s="83"/>
      <c r="D103" s="84" t="s">
        <v>21</v>
      </c>
      <c r="E103" s="85"/>
      <c r="F103" s="84"/>
      <c r="G103" s="85"/>
    </row>
    <row r="104" spans="1:7" ht="15.75">
      <c r="A104" s="82" t="s">
        <v>100</v>
      </c>
      <c r="B104" s="83"/>
      <c r="C104" s="83"/>
      <c r="D104" s="84" t="s">
        <v>21</v>
      </c>
      <c r="E104" s="85"/>
      <c r="F104" s="84"/>
      <c r="G104" s="85"/>
    </row>
    <row r="105" spans="1:7" ht="15.75">
      <c r="A105" s="82" t="s">
        <v>101</v>
      </c>
      <c r="B105" s="83"/>
      <c r="C105" s="83"/>
      <c r="D105" s="84" t="s">
        <v>21</v>
      </c>
      <c r="E105" s="85"/>
      <c r="F105" s="84"/>
      <c r="G105" s="85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237</v>
      </c>
      <c r="G107" s="8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203"/>
      <c r="B109" s="2"/>
      <c r="C109" s="2"/>
      <c r="D109" s="3"/>
      <c r="E109" s="3"/>
      <c r="F109" s="3"/>
      <c r="G109" s="3"/>
    </row>
    <row r="110" spans="1:7" ht="15.75">
      <c r="A110" s="204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1"/>
      <c r="G111" s="81"/>
    </row>
    <row r="112" spans="1:7" ht="15.75">
      <c r="A112" s="1" t="s">
        <v>105</v>
      </c>
      <c r="B112" s="2"/>
      <c r="C112" s="2"/>
      <c r="D112" s="3"/>
      <c r="E112" s="3"/>
      <c r="F112" s="3" t="s">
        <v>106</v>
      </c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1"/>
      <c r="B114" s="2"/>
      <c r="C114" s="2"/>
      <c r="D114" s="3"/>
      <c r="E114" s="3"/>
      <c r="F114" s="3"/>
      <c r="G114" s="3"/>
    </row>
    <row r="115" spans="1:7" ht="15.75">
      <c r="A115" s="1" t="s">
        <v>7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107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16" sqref="A16:DD16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3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218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219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 t="s">
        <v>116</v>
      </c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 t="s">
        <v>117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 t="s">
        <v>118</v>
      </c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101" t="s">
        <v>119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</row>
    <row r="22" spans="1:108" ht="15.75">
      <c r="A22" s="40"/>
      <c r="B22" s="127" t="s">
        <v>120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0"/>
      <c r="AT22" s="106">
        <v>0</v>
      </c>
      <c r="AU22" s="106"/>
      <c r="AV22" s="106"/>
      <c r="AW22" s="106"/>
      <c r="AX22" s="106"/>
      <c r="AY22" s="106"/>
      <c r="AZ22" s="41"/>
      <c r="BA22" s="42" t="s">
        <v>121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4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0"/>
      <c r="B24" s="127" t="s">
        <v>122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0"/>
      <c r="AT24" s="106">
        <v>0</v>
      </c>
      <c r="AU24" s="106"/>
      <c r="AV24" s="106"/>
      <c r="AW24" s="106"/>
      <c r="AX24" s="106"/>
      <c r="AY24" s="106"/>
      <c r="AZ24" s="41"/>
      <c r="BA24" s="42" t="s">
        <v>123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4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0"/>
      <c r="B26" s="127" t="s">
        <v>124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0"/>
      <c r="AT26" s="106">
        <v>0</v>
      </c>
      <c r="AU26" s="106"/>
      <c r="AV26" s="106"/>
      <c r="AW26" s="106"/>
      <c r="AX26" s="106"/>
      <c r="AY26" s="106"/>
      <c r="AZ26" s="41"/>
      <c r="BA26" s="42" t="s">
        <v>121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4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0"/>
      <c r="B28" s="127" t="s">
        <v>125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0"/>
      <c r="AT28" s="106">
        <v>0</v>
      </c>
      <c r="AU28" s="106"/>
      <c r="AV28" s="106"/>
      <c r="AW28" s="106"/>
      <c r="AX28" s="106"/>
      <c r="AY28" s="106"/>
      <c r="AZ28" s="41"/>
      <c r="BA28" s="131" t="s">
        <v>126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4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101" t="s">
        <v>127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</row>
    <row r="31" spans="1:108" ht="15.75">
      <c r="A31" s="40"/>
      <c r="B31" s="127" t="s">
        <v>128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0"/>
      <c r="AT31" s="106">
        <v>3</v>
      </c>
      <c r="AU31" s="106"/>
      <c r="AV31" s="106"/>
      <c r="AW31" s="106"/>
      <c r="AX31" s="106"/>
      <c r="AY31" s="106"/>
      <c r="AZ31" s="41"/>
      <c r="BA31" s="42" t="s">
        <v>121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8">
        <v>790.8414421723149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0.6981298041775378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4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0"/>
      <c r="B33" s="127" t="s">
        <v>129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0"/>
      <c r="AT33" s="106">
        <v>0</v>
      </c>
      <c r="AU33" s="106"/>
      <c r="AV33" s="106"/>
      <c r="AW33" s="106"/>
      <c r="AX33" s="106"/>
      <c r="AY33" s="106"/>
      <c r="AZ33" s="41"/>
      <c r="BA33" s="42" t="s">
        <v>121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4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0"/>
      <c r="B35" s="127" t="s">
        <v>130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0"/>
      <c r="AT35" s="106">
        <v>3</v>
      </c>
      <c r="AU35" s="106"/>
      <c r="AV35" s="106"/>
      <c r="AW35" s="106"/>
      <c r="AX35" s="106"/>
      <c r="AY35" s="106"/>
      <c r="AZ35" s="41"/>
      <c r="BA35" s="42" t="s">
        <v>121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8">
        <v>628.73592338339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0.5550281809528512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4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0"/>
      <c r="B37" s="127" t="s">
        <v>131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0"/>
      <c r="AT37" s="127" t="s">
        <v>132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1647.6199726468333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1.4544667837630942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49"/>
      <c r="AT38" s="27" t="s">
        <v>133</v>
      </c>
      <c r="AU38" s="27"/>
      <c r="AV38" s="27"/>
      <c r="AW38" s="27"/>
      <c r="AX38" s="27"/>
      <c r="AY38" s="27"/>
      <c r="AZ38" s="39"/>
      <c r="BA38" s="28"/>
      <c r="BB38" s="28"/>
      <c r="BC38" s="28"/>
      <c r="BD38" s="28"/>
      <c r="BE38" s="145">
        <v>2</v>
      </c>
      <c r="BF38" s="145"/>
      <c r="BG38" s="145"/>
      <c r="BH38" s="145"/>
      <c r="BI38" s="145"/>
      <c r="BJ38" s="145"/>
      <c r="BK38" s="28"/>
      <c r="BL38" s="28" t="s">
        <v>134</v>
      </c>
      <c r="BM38" s="2"/>
      <c r="BN38" s="28"/>
      <c r="BO38" s="28"/>
      <c r="BP38" s="28"/>
      <c r="BQ38" s="28"/>
      <c r="BR38" s="28"/>
      <c r="BS38" s="52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7"/>
      <c r="AT39" s="129" t="s">
        <v>135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3"/>
      <c r="B40" s="127" t="s">
        <v>136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/>
      <c r="AT40" s="142">
        <v>0</v>
      </c>
      <c r="AU40" s="142"/>
      <c r="AV40" s="142"/>
      <c r="AW40" s="142"/>
      <c r="AX40" s="142"/>
      <c r="AY40" s="142"/>
      <c r="AZ40" s="142"/>
      <c r="BA40" s="142" t="s">
        <v>141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0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0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3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0"/>
      <c r="B42" s="127" t="s">
        <v>138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1338.3584999999998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1.181460540254237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4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101" t="s">
        <v>139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</row>
    <row r="45" spans="1:108" ht="15.75">
      <c r="A45" s="40"/>
      <c r="B45" s="127" t="s">
        <v>140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0"/>
      <c r="AT45" s="106">
        <v>0</v>
      </c>
      <c r="AU45" s="106"/>
      <c r="AV45" s="106"/>
      <c r="AW45" s="106"/>
      <c r="AX45" s="106"/>
      <c r="AY45" s="106"/>
      <c r="AZ45" s="41"/>
      <c r="BA45" s="131" t="s">
        <v>141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4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0"/>
      <c r="B47" s="127" t="s">
        <v>142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0"/>
      <c r="AT47" s="106">
        <v>2</v>
      </c>
      <c r="AU47" s="106"/>
      <c r="AV47" s="106"/>
      <c r="AW47" s="106"/>
      <c r="AX47" s="106"/>
      <c r="AY47" s="106"/>
      <c r="AZ47" s="41"/>
      <c r="BA47" s="131" t="s">
        <v>141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1462.9569611846052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1.2914521196897997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4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0"/>
      <c r="B49" s="127" t="s">
        <v>143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0"/>
      <c r="AT49" s="127" t="s">
        <v>144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49"/>
      <c r="AT50" s="27" t="s">
        <v>145</v>
      </c>
      <c r="AU50" s="27"/>
      <c r="AV50" s="27"/>
      <c r="AW50" s="27"/>
      <c r="AX50" s="27"/>
      <c r="AY50" s="27"/>
      <c r="AZ50" s="39"/>
      <c r="BA50" s="28"/>
      <c r="BB50" s="28"/>
      <c r="BC50" s="28"/>
      <c r="BD50" s="28"/>
      <c r="BE50" s="145" t="s">
        <v>146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2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4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7"/>
      <c r="AT51" s="129" t="s">
        <v>147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3"/>
      <c r="B52" s="127" t="s">
        <v>148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49"/>
      <c r="AT52" s="116">
        <v>0</v>
      </c>
      <c r="AU52" s="116"/>
      <c r="AV52" s="116"/>
      <c r="AW52" s="116"/>
      <c r="AX52" s="116"/>
      <c r="AY52" s="116"/>
      <c r="AZ52" s="50"/>
      <c r="BA52" s="54" t="s">
        <v>141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8"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3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0"/>
      <c r="B54" s="127" t="s">
        <v>149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0"/>
      <c r="AT54" s="106">
        <v>0</v>
      </c>
      <c r="AU54" s="106"/>
      <c r="AV54" s="106"/>
      <c r="AW54" s="106"/>
      <c r="AX54" s="106"/>
      <c r="AY54" s="106"/>
      <c r="AZ54" s="41"/>
      <c r="BA54" s="131" t="s">
        <v>150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4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101" t="s">
        <v>151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</row>
    <row r="57" spans="1:108" ht="15.75">
      <c r="A57" s="40"/>
      <c r="B57" s="127" t="s">
        <v>152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0"/>
      <c r="AT57" s="127" t="s">
        <v>153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183.7163511341158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0.16217898228647226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49"/>
      <c r="AT58" s="27" t="s">
        <v>154</v>
      </c>
      <c r="AU58" s="27"/>
      <c r="AV58" s="27"/>
      <c r="AW58" s="27"/>
      <c r="AX58" s="27"/>
      <c r="AY58" s="27"/>
      <c r="AZ58" s="39"/>
      <c r="BA58" s="28"/>
      <c r="BB58" s="28"/>
      <c r="BC58" s="28"/>
      <c r="BD58" s="28"/>
      <c r="BE58" s="145">
        <v>0</v>
      </c>
      <c r="BF58" s="145"/>
      <c r="BG58" s="145"/>
      <c r="BH58" s="145"/>
      <c r="BI58" s="145"/>
      <c r="BJ58" s="145"/>
      <c r="BK58" s="28"/>
      <c r="BL58" s="28" t="s">
        <v>155</v>
      </c>
      <c r="BM58" s="2"/>
      <c r="BN58" s="28"/>
      <c r="BO58" s="28"/>
      <c r="BP58" s="28"/>
      <c r="BQ58" s="28"/>
      <c r="BR58" s="28"/>
      <c r="BS58" s="52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49"/>
      <c r="AT59" s="150" t="s">
        <v>156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49"/>
      <c r="AT60" s="145">
        <v>0</v>
      </c>
      <c r="AU60" s="145"/>
      <c r="AV60" s="145"/>
      <c r="AW60" s="145"/>
      <c r="AX60" s="145"/>
      <c r="AY60" s="145"/>
      <c r="AZ60" s="39"/>
      <c r="BA60" s="152" t="s">
        <v>157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49"/>
      <c r="AT61" s="150" t="s">
        <v>158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49"/>
      <c r="AT62" s="145">
        <v>2</v>
      </c>
      <c r="AU62" s="145"/>
      <c r="AV62" s="145"/>
      <c r="AW62" s="145"/>
      <c r="AX62" s="145"/>
      <c r="AY62" s="145"/>
      <c r="AZ62" s="39"/>
      <c r="BA62" s="152" t="s">
        <v>141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4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4"/>
      <c r="B64" s="127" t="s">
        <v>159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0"/>
      <c r="AT64" s="55" t="s">
        <v>137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4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3"/>
      <c r="B66" s="127" t="s">
        <v>160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5" t="s">
        <v>137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8">
        <v>1464.9344841694463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1.2931978144151184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3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3"/>
      <c r="B68" s="127" t="s">
        <v>161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0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3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3"/>
      <c r="B70" s="127" t="s">
        <v>162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934.0491531349838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0.8245490405499504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3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3"/>
      <c r="B72" s="127" t="s">
        <v>163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349.5294782486643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0.30855356483815705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3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164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134.1006963242903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0.11837985198118849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5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59"/>
      <c r="B76" s="91" t="s">
        <v>165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124.6354274705973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0.11002421210328152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59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59"/>
      <c r="B78" s="91" t="s">
        <v>166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135" t="s">
        <v>137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59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59"/>
      <c r="B80" s="91" t="s">
        <v>167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135" t="s">
        <v>137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85.29407920965959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0.07529491455654977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59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59"/>
      <c r="B82" s="91" t="s">
        <v>168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135" t="s">
        <v>137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370.90839426801574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0.3274261955049574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59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59"/>
      <c r="B84" s="91" t="s">
        <v>169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135" t="s">
        <v>137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81.3444631767437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0.07180831848229492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3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3"/>
      <c r="B86" s="127" t="s">
        <v>170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137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3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3"/>
      <c r="B88" s="127" t="s">
        <v>171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137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513.2654402525632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0.4530944917483785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3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3"/>
      <c r="B90" s="127" t="s">
        <v>172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137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135.27589080974738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0.11941727649165551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3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3"/>
      <c r="B92" s="127" t="s">
        <v>173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137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3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3"/>
      <c r="B94" s="127" t="s">
        <v>174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137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3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3"/>
      <c r="B96" s="127" t="s">
        <v>175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137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324.9131141251543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0.28682301741274213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3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3"/>
      <c r="B98" s="129" t="s">
        <v>176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7"/>
      <c r="AT98" s="133" t="s">
        <v>177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518.2560000000001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0.4575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0"/>
      <c r="B99" s="127" t="s">
        <v>178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0"/>
      <c r="AT99" s="106">
        <v>0</v>
      </c>
      <c r="AU99" s="106"/>
      <c r="AV99" s="106"/>
      <c r="AW99" s="106"/>
      <c r="AX99" s="106"/>
      <c r="AY99" s="106"/>
      <c r="AZ99" s="41"/>
      <c r="BA99" s="131" t="s">
        <v>141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4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0"/>
      <c r="B101" s="127" t="s">
        <v>179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0"/>
      <c r="AT101" s="106">
        <v>0</v>
      </c>
      <c r="AU101" s="106"/>
      <c r="AV101" s="106"/>
      <c r="AW101" s="106"/>
      <c r="AX101" s="106"/>
      <c r="AY101" s="106"/>
      <c r="AZ101" s="41"/>
      <c r="BA101" s="131" t="s">
        <v>141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4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4"/>
      <c r="B103" s="92" t="s">
        <v>180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102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11088.735771711124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9.788785109208266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101" t="s">
        <v>181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1"/>
      <c r="DD104" s="101"/>
    </row>
    <row r="105" spans="1:108" ht="15.75">
      <c r="A105" s="108" t="s">
        <v>182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5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1330.648292605335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1.174654213104992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105" t="s">
        <v>183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12419.384064316459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10.963439322313258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0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3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201" t="s">
        <v>5</v>
      </c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0" t="s">
        <v>112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</row>
    <row r="16" spans="1:108" ht="16.5">
      <c r="A16" s="200" t="s">
        <v>186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</row>
    <row r="17" spans="1:108" ht="16.5">
      <c r="A17" s="200" t="s">
        <v>187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</row>
    <row r="18" spans="1:108" ht="16.5">
      <c r="A18" s="200" t="s">
        <v>188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61" t="str">
        <f>'Приложение 1'!D19</f>
        <v>ул. Б. Хмельницкого д. 32Б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00" t="s">
        <v>189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116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117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118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190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3"/>
      <c r="B24" s="127" t="s">
        <v>191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0"/>
      <c r="AT24" s="127" t="s">
        <v>192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8"/>
      <c r="BT24" s="182">
        <v>600</v>
      </c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4"/>
      <c r="CL24" s="191">
        <f>BT24/12/'Приложение 1'!E45</f>
        <v>0.5296610169491525</v>
      </c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3"/>
    </row>
    <row r="25" spans="1:108" ht="15.75">
      <c r="A25" s="64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4"/>
      <c r="AS25" s="49"/>
      <c r="AT25" s="27" t="s">
        <v>193</v>
      </c>
      <c r="AU25" s="27"/>
      <c r="AV25" s="27"/>
      <c r="AW25" s="27"/>
      <c r="AX25" s="27"/>
      <c r="AY25" s="27"/>
      <c r="AZ25" s="39"/>
      <c r="BA25" s="28"/>
      <c r="BB25" s="28"/>
      <c r="BC25" s="28"/>
      <c r="BD25" s="145">
        <v>1</v>
      </c>
      <c r="BE25" s="145"/>
      <c r="BF25" s="145"/>
      <c r="BG25" s="145"/>
      <c r="BH25" s="145"/>
      <c r="BI25" s="145"/>
      <c r="BJ25" s="145"/>
      <c r="BK25" s="28"/>
      <c r="BL25" s="28" t="s">
        <v>155</v>
      </c>
      <c r="BM25" s="2"/>
      <c r="BN25" s="28"/>
      <c r="BO25" s="28"/>
      <c r="BP25" s="28"/>
      <c r="BQ25" s="28"/>
      <c r="BR25" s="28"/>
      <c r="BS25" s="52"/>
      <c r="BT25" s="185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7"/>
      <c r="CL25" s="194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6"/>
    </row>
    <row r="26" spans="1:108" ht="15.75">
      <c r="A26" s="64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4"/>
      <c r="AS26" s="49"/>
      <c r="AT26" s="150" t="s">
        <v>194</v>
      </c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4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4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6"/>
    </row>
    <row r="27" spans="1:108" ht="15.75">
      <c r="A27" s="64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4"/>
      <c r="AS27" s="49"/>
      <c r="AT27" s="27" t="s">
        <v>154</v>
      </c>
      <c r="AU27" s="27"/>
      <c r="AV27" s="27"/>
      <c r="AW27" s="27"/>
      <c r="AX27" s="27"/>
      <c r="AY27" s="27"/>
      <c r="AZ27" s="39"/>
      <c r="BA27" s="28"/>
      <c r="BB27" s="28"/>
      <c r="BC27" s="28"/>
      <c r="BD27" s="39"/>
      <c r="BE27" s="145"/>
      <c r="BF27" s="145"/>
      <c r="BG27" s="145"/>
      <c r="BH27" s="145"/>
      <c r="BI27" s="145"/>
      <c r="BJ27" s="145"/>
      <c r="BK27" s="28"/>
      <c r="BL27" s="28" t="s">
        <v>155</v>
      </c>
      <c r="BM27" s="2"/>
      <c r="BN27" s="28"/>
      <c r="BO27" s="28"/>
      <c r="BP27" s="28"/>
      <c r="BQ27" s="28"/>
      <c r="BR27" s="28"/>
      <c r="BS27" s="52"/>
      <c r="BT27" s="185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7"/>
      <c r="CL27" s="194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6"/>
    </row>
    <row r="28" spans="1:108" ht="15.75">
      <c r="A28" s="64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4"/>
      <c r="AS28" s="49"/>
      <c r="AT28" s="150" t="s">
        <v>195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4"/>
      <c r="BT28" s="185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7"/>
      <c r="CL28" s="194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6"/>
    </row>
    <row r="29" spans="1:108" ht="15.75">
      <c r="A29" s="64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4"/>
      <c r="AS29" s="49"/>
      <c r="AT29" s="27" t="s">
        <v>196</v>
      </c>
      <c r="AU29" s="27"/>
      <c r="AV29" s="27"/>
      <c r="AW29" s="27"/>
      <c r="AX29" s="27"/>
      <c r="AY29" s="27"/>
      <c r="AZ29" s="39"/>
      <c r="BA29" s="28"/>
      <c r="BB29" s="28"/>
      <c r="BC29" s="28"/>
      <c r="BD29" s="39"/>
      <c r="BE29" s="145"/>
      <c r="BF29" s="145"/>
      <c r="BG29" s="145"/>
      <c r="BH29" s="145"/>
      <c r="BI29" s="145"/>
      <c r="BJ29" s="145"/>
      <c r="BK29" s="28"/>
      <c r="BL29" s="28" t="s">
        <v>155</v>
      </c>
      <c r="BM29" s="2"/>
      <c r="BN29" s="28"/>
      <c r="BO29" s="28"/>
      <c r="BP29" s="28"/>
      <c r="BQ29" s="28"/>
      <c r="BR29" s="28"/>
      <c r="BS29" s="52"/>
      <c r="BT29" s="185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7"/>
      <c r="CL29" s="194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6"/>
    </row>
    <row r="30" spans="1:108" ht="15.75">
      <c r="A30" s="64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4"/>
      <c r="AS30" s="49"/>
      <c r="AT30" s="150" t="s">
        <v>197</v>
      </c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4"/>
      <c r="BT30" s="185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7"/>
      <c r="CL30" s="194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6"/>
    </row>
    <row r="31" spans="1:108" ht="15.75">
      <c r="A31" s="64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4"/>
      <c r="AS31" s="49"/>
      <c r="AT31" s="145"/>
      <c r="AU31" s="145"/>
      <c r="AV31" s="145"/>
      <c r="AW31" s="145"/>
      <c r="AX31" s="145"/>
      <c r="AY31" s="145"/>
      <c r="AZ31" s="39"/>
      <c r="BA31" s="152" t="s">
        <v>141</v>
      </c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3"/>
      <c r="BT31" s="185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94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6"/>
    </row>
    <row r="32" spans="1:108" ht="15.75">
      <c r="A32" s="65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47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6"/>
      <c r="BT32" s="188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90"/>
      <c r="CL32" s="197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9"/>
    </row>
    <row r="33" spans="1:108" ht="15.75">
      <c r="A33" s="181" t="s">
        <v>198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</row>
    <row r="34" spans="1:108" ht="15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</row>
    <row r="35" spans="1:108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199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200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201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202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203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78" t="s">
        <v>204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80"/>
    </row>
    <row r="37" spans="1:108" ht="39" customHeight="1">
      <c r="A37" s="30"/>
      <c r="B37" s="114" t="s">
        <v>205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102" t="s">
        <v>206</v>
      </c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7"/>
      <c r="AY37" s="101">
        <v>3</v>
      </c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>
        <v>1240</v>
      </c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77">
        <f>BJ37/12/'Приложение 1'!E45</f>
        <v>1.0946327683615817</v>
      </c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01" t="s">
        <v>207</v>
      </c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</row>
    <row r="38" spans="1:108" ht="15.75">
      <c r="A38" s="102" t="s">
        <v>208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ht="57" customHeight="1">
      <c r="A39" s="30"/>
      <c r="B39" s="114" t="s">
        <v>209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102" t="s">
        <v>206</v>
      </c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7"/>
      <c r="AY39" s="101">
        <v>1.5</v>
      </c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>
        <v>1200</v>
      </c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77">
        <f>BJ39/12/'Приложение 1'!E45</f>
        <v>1.059322033898305</v>
      </c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01" t="s">
        <v>207</v>
      </c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</row>
    <row r="40" spans="1:108" ht="15.75">
      <c r="A40" s="102" t="s">
        <v>210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ht="59.25" customHeight="1">
      <c r="A41" s="30"/>
      <c r="B41" s="114" t="s">
        <v>211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102" t="s">
        <v>212</v>
      </c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7"/>
      <c r="AY41" s="101">
        <v>2</v>
      </c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>
        <v>1100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77">
        <f>BJ41/'Приложение 1'!E45/12</f>
        <v>0.9710451977401129</v>
      </c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01" t="s">
        <v>213</v>
      </c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</row>
    <row r="42" spans="1:108" ht="54.75" customHeight="1">
      <c r="A42" s="30"/>
      <c r="B42" s="114" t="s">
        <v>214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102" t="s">
        <v>215</v>
      </c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7"/>
      <c r="AY42" s="101">
        <v>1.5</v>
      </c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>
        <v>1260</v>
      </c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77">
        <f>BJ42/'Приложение 1'!E45/12</f>
        <v>1.1122881355932204</v>
      </c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01" t="s">
        <v>213</v>
      </c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</row>
    <row r="43" spans="1:108" ht="15.75">
      <c r="A43" s="67"/>
      <c r="B43" s="170" t="s">
        <v>216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172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4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175">
        <f>BT24+BJ37+BJ39+BJ41+BJ42</f>
        <v>5400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176">
        <f>CL24+BY37+BY39+BY41+BY42</f>
        <v>4.766949152542372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0" t="s">
        <v>103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2"/>
      <c r="CJ47" s="5" t="s">
        <v>106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107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2010-07-11T10:28:18Z</dcterms:modified>
  <cp:category/>
  <cp:version/>
  <cp:contentType/>
  <cp:contentStatus/>
</cp:coreProperties>
</file>