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<sst xmlns="http://schemas.openxmlformats.org/spreadsheetml/2006/main" count="343" uniqueCount="235">
  <si>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</si>
  <si>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</si>
  <si>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</si>
  <si>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</si>
  <si>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</si>
  <si>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</si>
  <si>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</si>
  <si>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</si>
  <si>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</si>
  <si>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</si>
  <si>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</si>
  <si>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</si>
  <si>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</si>
  <si>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</si>
  <si>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</si>
  <si>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</si>
  <si>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</si>
  <si>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</si>
  <si>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</si>
  <si>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</si>
  <si>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</si>
  <si>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</si>
  <si>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</si>
  <si>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</si>
  <si>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</si>
  <si>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</si>
  <si>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</si>
  <si>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</si>
  <si>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</si>
  <si>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</si>
  <si>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</si>
  <si>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</si>
  <si>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</si>
  <si>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</si>
  <si>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</si>
  <si>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</si>
  <si>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</si>
  <si>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</si>
  <si>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</si>
  <si>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</si>
  <si>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</si>
  <si>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</si>
  <si>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</si>
  <si>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</si>
  <si>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</si>
  <si>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</si>
  <si>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</si>
  <si>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</si>
  <si>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</si>
  <si>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</si>
  <si>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</si>
  <si>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</si>
  <si>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</si>
  <si>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</si>
  <si>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</si>
  <si>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</si>
  <si>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</si>
  <si>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</si>
  <si>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</si>
  <si>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</si>
  <si>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</si>
  <si>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</si>
  <si>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</si>
  <si>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</si>
  <si>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</si>
  <si>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</si>
  <si>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</si>
  <si>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</si>
  <si>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</si>
  <si>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</si>
  <si>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</si>
  <si>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</si>
  <si>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</si>
  <si>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</si>
  <si>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</si>
  <si>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</si>
  <si>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</si>
  <si>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</si>
  <si>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</si>
  <si>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</si>
  <si>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</si>
  <si>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</si>
  <si>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</si>
  <si>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</si>
  <si>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</si>
  <si>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</si>
  <si>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</si>
  <si>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</si>
  <si>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</si>
  <si>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</si>
  <si>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</si>
  <si>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</si>
  <si>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</si>
  <si>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</si>
  <si>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</si>
  <si>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</si>
  <si>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</si>
  <si>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</si>
  <si>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</si>
  <si>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</si>
  <si>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</si>
  <si>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</si>
  <si>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</si>
  <si>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</si>
  <si>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</si>
  <si>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</si>
  <si>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</si>
  <si>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</si>
  <si>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</si>
  <si>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</si>
  <si>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</si>
  <si>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</si>
  <si>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</si>
  <si>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</si>
  <si>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</si>
  <si>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</si>
  <si>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</si>
  <si>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</si>
  <si>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</si>
  <si>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</si>
  <si>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</si>
  <si>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</si>
  <si>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</si>
  <si>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</si>
  <si>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</si>
  <si>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</si>
  <si>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</si>
  <si>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</si>
  <si>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</si>
  <si>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</si>
  <si>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</si>
  <si>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</si>
  <si>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</si>
  <si>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</si>
  <si>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</si>
  <si>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</si>
  <si>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</si>
  <si>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</si>
  <si>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</si>
  <si>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</si>
  <si>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</si>
  <si>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</si>
  <si>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</si>
  <si>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</si>
  <si>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</si>
  <si>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</si>
  <si>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</si>
  <si>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</si>
  <si>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</si>
  <si>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</si>
  <si>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</si>
  <si>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</si>
  <si>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</si>
  <si>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</si>
  <si>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</si>
  <si>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</si>
  <si>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</si>
  <si>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</si>
  <si>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</si>
  <si>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</si>
  <si>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</si>
  <si>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</si>
  <si>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</si>
  <si>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</si>
  <si>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</si>
  <si>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</si>
  <si>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</si>
  <si>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</si>
  <si>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</si>
  <si>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</si>
  <si>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</si>
  <si>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</si>
  <si>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</si>
  <si>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</si>
  <si>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</si>
  <si>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</si>
  <si>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</si>
  <si>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</si>
  <si>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</si>
  <si>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</si>
  <si>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</si>
  <si>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</si>
  <si>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</si>
  <si>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</si>
  <si>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</si>
  <si>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</si>
  <si>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</si>
  <si>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</si>
  <si>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</si>
  <si>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</si>
  <si>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</si>
  <si>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</si>
  <si>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</si>
  <si>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</si>
  <si>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</si>
  <si>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</si>
  <si>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</si>
  <si>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</si>
  <si>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</si>
  <si>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</si>
  <si>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</si>
  <si>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</si>
  <si>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</si>
  <si>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</si>
  <si>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</si>
  <si>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</si>
  <si>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</si>
  <si>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</si>
  <si>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</si>
  <si>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</si>
  <si>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</si>
  <si>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</si>
  <si>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</si>
  <si>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1-112</t>
  </si>
  <si>
    <t>664025, г.Иркутск, Марата, 14</t>
  </si>
  <si>
    <t>пер. Черемховский д. 5 а</t>
  </si>
  <si>
    <t>г.</t>
  </si>
  <si>
    <t>бутовый ленточный</t>
  </si>
  <si>
    <t>трещины, осадка</t>
  </si>
  <si>
    <t xml:space="preserve"> осадка, гниль нижних венцов</t>
  </si>
  <si>
    <t>деформация, гниль, осадка</t>
  </si>
  <si>
    <t>деревянные отепл.</t>
  </si>
  <si>
    <t>прогиб балок, гниль</t>
  </si>
  <si>
    <t>железо по дерев.стропилам</t>
  </si>
  <si>
    <t xml:space="preserve"> ржавчина, гниль обрешетки</t>
  </si>
  <si>
    <t>дощатые</t>
  </si>
  <si>
    <t>деформация, гниль, щели</t>
  </si>
  <si>
    <t>двухстворные, глухие</t>
  </si>
  <si>
    <t>гниль рам, колод, осадка, деформация</t>
  </si>
  <si>
    <t>филенчатые</t>
  </si>
  <si>
    <t>трещены гниль</t>
  </si>
  <si>
    <t>штукатурка, побелка, покраска</t>
  </si>
  <si>
    <t>выгребная яма</t>
  </si>
  <si>
    <t>центральное</t>
  </si>
  <si>
    <t>гниль, деформация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</si>
</sst>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213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214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8</v>
      </c>
      <c r="B15" s="80"/>
      <c r="C15" s="80"/>
      <c r="D15" s="80"/>
      <c r="E15" s="80"/>
      <c r="F15" s="80"/>
      <c r="G15" s="80"/>
    </row>
    <row r="16" spans="1:7" ht="15.75">
      <c r="A16" s="68" t="s">
        <v>9</v>
      </c>
      <c r="B16" s="68"/>
      <c r="C16" s="68"/>
      <c r="D16" s="68"/>
      <c r="E16" s="68"/>
      <c r="F16" s="68"/>
      <c r="G16" s="68"/>
    </row>
    <row r="17" spans="1:7" ht="15.75">
      <c r="A17" s="76" t="s">
        <v>10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216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/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1470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338.9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338.9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181.3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2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58.4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261.3</v>
      </c>
      <c r="F53" s="5" t="s">
        <v>25</v>
      </c>
      <c r="G53" s="5"/>
    </row>
    <row r="54" spans="1:7" ht="15.75">
      <c r="A54" s="1" t="s">
        <v>50</v>
      </c>
      <c r="B54" s="14"/>
      <c r="C54" s="25">
        <v>261.3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406.68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0</v>
      </c>
      <c r="F58" s="5" t="s">
        <v>25</v>
      </c>
      <c r="G58" s="5"/>
    </row>
    <row r="59" spans="1:7" ht="15.75">
      <c r="A59" s="1" t="s">
        <v>54</v>
      </c>
      <c r="B59" s="14"/>
      <c r="C59" s="25">
        <v>329.4108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5">
        <v>77.26919999999996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9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59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60</v>
      </c>
      <c r="B67" s="78"/>
      <c r="C67" s="79"/>
      <c r="D67" s="105" t="s">
        <v>61</v>
      </c>
      <c r="E67" s="105"/>
      <c r="F67" s="105" t="s">
        <v>62</v>
      </c>
      <c r="G67" s="105"/>
    </row>
    <row r="68" spans="1:7" ht="15.75">
      <c r="A68" s="87" t="s">
        <v>63</v>
      </c>
      <c r="B68" s="87"/>
      <c r="C68" s="88"/>
      <c r="D68" s="89" t="s">
        <v>217</v>
      </c>
      <c r="E68" s="89"/>
      <c r="F68" s="89" t="s">
        <v>218</v>
      </c>
      <c r="G68" s="89"/>
    </row>
    <row r="69" spans="1:7" ht="15.75">
      <c r="A69" s="87" t="s">
        <v>64</v>
      </c>
      <c r="B69" s="87"/>
      <c r="C69" s="88"/>
      <c r="D69" s="89" t="s">
        <v>65</v>
      </c>
      <c r="E69" s="89"/>
      <c r="F69" s="89" t="s">
        <v>219</v>
      </c>
      <c r="G69" s="89"/>
    </row>
    <row r="70" spans="1:7" ht="15.75">
      <c r="A70" s="87" t="s">
        <v>66</v>
      </c>
      <c r="B70" s="87"/>
      <c r="C70" s="88"/>
      <c r="D70" s="89" t="s">
        <v>67</v>
      </c>
      <c r="E70" s="89"/>
      <c r="F70" s="89" t="s">
        <v>220</v>
      </c>
      <c r="G70" s="89"/>
    </row>
    <row r="71" spans="1:7" ht="15.75">
      <c r="A71" s="85" t="s">
        <v>68</v>
      </c>
      <c r="B71" s="85"/>
      <c r="C71" s="86"/>
      <c r="D71" s="105"/>
      <c r="E71" s="105"/>
      <c r="F71" s="105"/>
      <c r="G71" s="105"/>
    </row>
    <row r="72" spans="1:7" ht="15.75">
      <c r="A72" s="85" t="s">
        <v>69</v>
      </c>
      <c r="B72" s="85"/>
      <c r="C72" s="86"/>
      <c r="D72" s="70" t="s">
        <v>221</v>
      </c>
      <c r="E72" s="71"/>
      <c r="F72" s="70" t="s">
        <v>222</v>
      </c>
      <c r="G72" s="71"/>
    </row>
    <row r="73" spans="1:7" ht="15.75">
      <c r="A73" s="85" t="s">
        <v>70</v>
      </c>
      <c r="B73" s="85"/>
      <c r="C73" s="86"/>
      <c r="D73" s="72"/>
      <c r="E73" s="73"/>
      <c r="F73" s="72"/>
      <c r="G73" s="73"/>
    </row>
    <row r="74" spans="1:7" ht="15.75">
      <c r="A74" s="85" t="s">
        <v>71</v>
      </c>
      <c r="B74" s="85"/>
      <c r="C74" s="86"/>
      <c r="D74" s="74"/>
      <c r="E74" s="75"/>
      <c r="F74" s="74"/>
      <c r="G74" s="75"/>
    </row>
    <row r="75" spans="1:7" ht="15.75">
      <c r="A75" s="85" t="s">
        <v>72</v>
      </c>
      <c r="B75" s="85"/>
      <c r="C75" s="86"/>
      <c r="D75" s="105"/>
      <c r="E75" s="105"/>
      <c r="F75" s="105"/>
      <c r="G75" s="105"/>
    </row>
    <row r="76" spans="1:7" ht="15.75">
      <c r="A76" s="87" t="s">
        <v>73</v>
      </c>
      <c r="B76" s="87"/>
      <c r="C76" s="88"/>
      <c r="D76" s="89" t="s">
        <v>223</v>
      </c>
      <c r="E76" s="89"/>
      <c r="F76" s="89" t="s">
        <v>224</v>
      </c>
      <c r="G76" s="89"/>
    </row>
    <row r="77" spans="1:7" ht="15.75">
      <c r="A77" s="87" t="s">
        <v>74</v>
      </c>
      <c r="B77" s="87"/>
      <c r="C77" s="87"/>
      <c r="D77" s="89" t="s">
        <v>225</v>
      </c>
      <c r="E77" s="89"/>
      <c r="F77" s="89" t="s">
        <v>226</v>
      </c>
      <c r="G77" s="89"/>
    </row>
    <row r="78" spans="1:7" ht="15.75">
      <c r="A78" s="101" t="s">
        <v>75</v>
      </c>
      <c r="B78" s="102"/>
      <c r="C78" s="102"/>
      <c r="D78" s="99"/>
      <c r="E78" s="100"/>
      <c r="F78" s="99"/>
      <c r="G78" s="100"/>
    </row>
    <row r="79" spans="1:7" ht="15.75">
      <c r="A79" s="91" t="s">
        <v>76</v>
      </c>
      <c r="B79" s="92"/>
      <c r="C79" s="92"/>
      <c r="D79" s="93" t="s">
        <v>227</v>
      </c>
      <c r="E79" s="94"/>
      <c r="F79" s="81" t="s">
        <v>228</v>
      </c>
      <c r="G79" s="82"/>
    </row>
    <row r="80" spans="1:7" ht="15.75">
      <c r="A80" s="91" t="s">
        <v>77</v>
      </c>
      <c r="B80" s="92"/>
      <c r="C80" s="92"/>
      <c r="D80" s="93" t="s">
        <v>229</v>
      </c>
      <c r="E80" s="94"/>
      <c r="F80" s="83" t="s">
        <v>230</v>
      </c>
      <c r="G80" s="84"/>
    </row>
    <row r="81" spans="1:7" ht="15.75">
      <c r="A81" s="95" t="s">
        <v>72</v>
      </c>
      <c r="B81" s="96"/>
      <c r="C81" s="96"/>
      <c r="D81" s="97"/>
      <c r="E81" s="98"/>
      <c r="F81" s="97"/>
      <c r="G81" s="98"/>
    </row>
    <row r="82" spans="1:7" ht="15.75">
      <c r="A82" s="101" t="s">
        <v>78</v>
      </c>
      <c r="B82" s="102"/>
      <c r="C82" s="102"/>
      <c r="D82" s="99"/>
      <c r="E82" s="100"/>
      <c r="F82" s="99"/>
      <c r="G82" s="100"/>
    </row>
    <row r="83" spans="1:7" ht="15.75">
      <c r="A83" s="91" t="s">
        <v>79</v>
      </c>
      <c r="B83" s="92"/>
      <c r="C83" s="92"/>
      <c r="D83" s="93" t="s">
        <v>231</v>
      </c>
      <c r="E83" s="94"/>
      <c r="F83" s="105" t="s">
        <v>80</v>
      </c>
      <c r="G83" s="105"/>
    </row>
    <row r="84" spans="1:7" ht="15.75">
      <c r="A84" s="91" t="s">
        <v>81</v>
      </c>
      <c r="B84" s="92"/>
      <c r="C84" s="92"/>
      <c r="D84" s="93"/>
      <c r="E84" s="94"/>
      <c r="F84" s="105"/>
      <c r="G84" s="105"/>
    </row>
    <row r="85" spans="1:7" ht="15.75">
      <c r="A85" s="91" t="s">
        <v>72</v>
      </c>
      <c r="B85" s="92"/>
      <c r="C85" s="92"/>
      <c r="D85" s="93"/>
      <c r="E85" s="94"/>
      <c r="F85" s="93"/>
      <c r="G85" s="94"/>
    </row>
    <row r="86" spans="1:7" ht="15.75">
      <c r="A86" s="101" t="s">
        <v>82</v>
      </c>
      <c r="B86" s="103"/>
      <c r="C86" s="103"/>
      <c r="D86" s="99"/>
      <c r="E86" s="104"/>
      <c r="F86" s="99"/>
      <c r="G86" s="104"/>
    </row>
    <row r="87" spans="1:7" ht="15.75">
      <c r="A87" s="91" t="s">
        <v>83</v>
      </c>
      <c r="B87" s="92"/>
      <c r="C87" s="92"/>
      <c r="D87" s="93" t="s">
        <v>21</v>
      </c>
      <c r="E87" s="94"/>
      <c r="F87" s="93"/>
      <c r="G87" s="94"/>
    </row>
    <row r="88" spans="1:7" ht="15.75">
      <c r="A88" s="91" t="s">
        <v>84</v>
      </c>
      <c r="B88" s="92"/>
      <c r="C88" s="92"/>
      <c r="D88" s="93" t="s">
        <v>93</v>
      </c>
      <c r="E88" s="94"/>
      <c r="F88" s="93"/>
      <c r="G88" s="94"/>
    </row>
    <row r="89" spans="1:7" ht="15.75">
      <c r="A89" s="91" t="s">
        <v>85</v>
      </c>
      <c r="B89" s="92"/>
      <c r="C89" s="92"/>
      <c r="D89" s="93" t="s">
        <v>21</v>
      </c>
      <c r="E89" s="94"/>
      <c r="F89" s="93"/>
      <c r="G89" s="94"/>
    </row>
    <row r="90" spans="1:7" ht="15.75">
      <c r="A90" s="91" t="s">
        <v>86</v>
      </c>
      <c r="B90" s="92"/>
      <c r="C90" s="92"/>
      <c r="D90" s="93" t="s">
        <v>93</v>
      </c>
      <c r="E90" s="94"/>
      <c r="F90" s="93"/>
      <c r="G90" s="94"/>
    </row>
    <row r="91" spans="1:7" ht="15.75">
      <c r="A91" s="91" t="s">
        <v>87</v>
      </c>
      <c r="B91" s="92"/>
      <c r="C91" s="92"/>
      <c r="D91" s="93" t="s">
        <v>21</v>
      </c>
      <c r="E91" s="94"/>
      <c r="F91" s="93"/>
      <c r="G91" s="94"/>
    </row>
    <row r="92" spans="1:7" ht="15.75">
      <c r="A92" s="91" t="s">
        <v>88</v>
      </c>
      <c r="B92" s="92"/>
      <c r="C92" s="92"/>
      <c r="D92" s="93" t="s">
        <v>21</v>
      </c>
      <c r="E92" s="94"/>
      <c r="F92" s="93"/>
      <c r="G92" s="94"/>
    </row>
    <row r="93" spans="1:7" ht="15.75">
      <c r="A93" s="91" t="s">
        <v>89</v>
      </c>
      <c r="B93" s="92"/>
      <c r="C93" s="92"/>
      <c r="D93" s="93" t="s">
        <v>21</v>
      </c>
      <c r="E93" s="94"/>
      <c r="F93" s="93"/>
      <c r="G93" s="94"/>
    </row>
    <row r="94" spans="1:7" ht="15.75">
      <c r="A94" s="91" t="s">
        <v>90</v>
      </c>
      <c r="B94" s="92"/>
      <c r="C94" s="92"/>
      <c r="D94" s="93" t="s">
        <v>21</v>
      </c>
      <c r="E94" s="94"/>
      <c r="F94" s="93"/>
      <c r="G94" s="94"/>
    </row>
    <row r="95" spans="1:7" ht="15.75">
      <c r="A95" s="95" t="s">
        <v>72</v>
      </c>
      <c r="B95" s="96"/>
      <c r="C95" s="96"/>
      <c r="D95" s="97"/>
      <c r="E95" s="98"/>
      <c r="F95" s="97"/>
      <c r="G95" s="98"/>
    </row>
    <row r="96" spans="1:7" ht="15.75">
      <c r="A96" s="101" t="s">
        <v>91</v>
      </c>
      <c r="B96" s="102"/>
      <c r="C96" s="102"/>
      <c r="D96" s="99"/>
      <c r="E96" s="100"/>
      <c r="F96" s="99"/>
      <c r="G96" s="100"/>
    </row>
    <row r="97" spans="1:7" ht="15.75">
      <c r="A97" s="91" t="s">
        <v>92</v>
      </c>
      <c r="B97" s="92"/>
      <c r="C97" s="92"/>
      <c r="D97" s="99" t="s">
        <v>93</v>
      </c>
      <c r="E97" s="100"/>
      <c r="F97" s="93"/>
      <c r="G97" s="94"/>
    </row>
    <row r="98" spans="1:7" ht="15.75">
      <c r="A98" s="91" t="s">
        <v>94</v>
      </c>
      <c r="B98" s="92"/>
      <c r="C98" s="92"/>
      <c r="D98" s="99" t="s">
        <v>93</v>
      </c>
      <c r="E98" s="100"/>
      <c r="F98" s="93"/>
      <c r="G98" s="94"/>
    </row>
    <row r="99" spans="1:7" ht="15.75">
      <c r="A99" s="91" t="s">
        <v>95</v>
      </c>
      <c r="B99" s="92"/>
      <c r="C99" s="92"/>
      <c r="D99" s="93" t="s">
        <v>21</v>
      </c>
      <c r="E99" s="94"/>
      <c r="F99" s="93"/>
      <c r="G99" s="94"/>
    </row>
    <row r="100" spans="1:7" ht="15.75">
      <c r="A100" s="91" t="s">
        <v>96</v>
      </c>
      <c r="B100" s="92"/>
      <c r="C100" s="92"/>
      <c r="D100" s="93" t="s">
        <v>93</v>
      </c>
      <c r="E100" s="94"/>
      <c r="F100" s="93" t="s">
        <v>232</v>
      </c>
      <c r="G100" s="94"/>
    </row>
    <row r="101" spans="1:7" ht="15.75">
      <c r="A101" s="91" t="s">
        <v>97</v>
      </c>
      <c r="B101" s="92"/>
      <c r="C101" s="92"/>
      <c r="D101" s="93" t="s">
        <v>93</v>
      </c>
      <c r="E101" s="94"/>
      <c r="F101" s="93"/>
      <c r="G101" s="94"/>
    </row>
    <row r="102" spans="1:7" ht="15.75">
      <c r="A102" s="91" t="s">
        <v>98</v>
      </c>
      <c r="B102" s="92"/>
      <c r="C102" s="92"/>
      <c r="D102" s="93" t="s">
        <v>93</v>
      </c>
      <c r="E102" s="94"/>
      <c r="F102" s="93" t="s">
        <v>233</v>
      </c>
      <c r="G102" s="94"/>
    </row>
    <row r="103" spans="1:7" ht="15.75">
      <c r="A103" s="91" t="s">
        <v>99</v>
      </c>
      <c r="B103" s="92"/>
      <c r="C103" s="92"/>
      <c r="D103" s="93" t="s">
        <v>21</v>
      </c>
      <c r="E103" s="94"/>
      <c r="F103" s="93"/>
      <c r="G103" s="94"/>
    </row>
    <row r="104" spans="1:7" ht="15.75">
      <c r="A104" s="91" t="s">
        <v>100</v>
      </c>
      <c r="B104" s="92"/>
      <c r="C104" s="92"/>
      <c r="D104" s="93" t="s">
        <v>21</v>
      </c>
      <c r="E104" s="94"/>
      <c r="F104" s="93"/>
      <c r="G104" s="94"/>
    </row>
    <row r="105" spans="1:7" ht="15.75">
      <c r="A105" s="91" t="s">
        <v>101</v>
      </c>
      <c r="B105" s="92"/>
      <c r="C105" s="92"/>
      <c r="D105" s="93" t="s">
        <v>21</v>
      </c>
      <c r="E105" s="94"/>
      <c r="F105" s="93"/>
      <c r="G105" s="94"/>
    </row>
    <row r="106" spans="1:7" ht="15.75">
      <c r="A106" s="95" t="s">
        <v>72</v>
      </c>
      <c r="B106" s="96"/>
      <c r="C106" s="96"/>
      <c r="D106" s="97"/>
      <c r="E106" s="98"/>
      <c r="F106" s="97"/>
      <c r="G106" s="98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 t="s">
        <v>234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90" t="s">
        <v>106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9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214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215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116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117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118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27" t="s">
        <v>120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2"/>
      <c r="AT22" s="106">
        <v>0</v>
      </c>
      <c r="AU22" s="106"/>
      <c r="AV22" s="106"/>
      <c r="AW22" s="106"/>
      <c r="AX22" s="106"/>
      <c r="AY22" s="106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2"/>
      <c r="B24" s="127" t="s">
        <v>122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2"/>
      <c r="AT24" s="106">
        <v>0</v>
      </c>
      <c r="AU24" s="106"/>
      <c r="AV24" s="106"/>
      <c r="AW24" s="106"/>
      <c r="AX24" s="106"/>
      <c r="AY24" s="106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6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2"/>
      <c r="B26" s="127" t="s">
        <v>124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2"/>
      <c r="AT26" s="106">
        <v>0</v>
      </c>
      <c r="AU26" s="106"/>
      <c r="AV26" s="106"/>
      <c r="AW26" s="106"/>
      <c r="AX26" s="106"/>
      <c r="AY26" s="106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2"/>
      <c r="B28" s="127" t="s">
        <v>125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2"/>
      <c r="AT28" s="106">
        <v>0</v>
      </c>
      <c r="AU28" s="106"/>
      <c r="AV28" s="106"/>
      <c r="AW28" s="106"/>
      <c r="AX28" s="106"/>
      <c r="AY28" s="106"/>
      <c r="AZ28" s="43"/>
      <c r="BA28" s="131" t="s">
        <v>126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6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2"/>
      <c r="AT31" s="106">
        <v>3</v>
      </c>
      <c r="AU31" s="106"/>
      <c r="AV31" s="106"/>
      <c r="AW31" s="106"/>
      <c r="AX31" s="106"/>
      <c r="AY31" s="106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8">
        <v>2948.352529461105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0.7249809504920589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2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2"/>
      <c r="AT33" s="106">
        <v>0</v>
      </c>
      <c r="AU33" s="106"/>
      <c r="AV33" s="106"/>
      <c r="AW33" s="106"/>
      <c r="AX33" s="106"/>
      <c r="AY33" s="106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6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2"/>
      <c r="B35" s="127" t="s">
        <v>130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2"/>
      <c r="AT35" s="106">
        <v>3</v>
      </c>
      <c r="AU35" s="106"/>
      <c r="AV35" s="106"/>
      <c r="AW35" s="106"/>
      <c r="AX35" s="106"/>
      <c r="AY35" s="106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8">
        <v>2344.0035526951724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0.576375418681807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2"/>
      <c r="B37" s="127" t="s">
        <v>131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2"/>
      <c r="AT37" s="127" t="s">
        <v>132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6142.5264976003555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1.5104078139078283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5">
        <v>2</v>
      </c>
      <c r="BF38" s="145"/>
      <c r="BG38" s="145"/>
      <c r="BH38" s="145"/>
      <c r="BI38" s="145"/>
      <c r="BJ38" s="145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6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9"/>
      <c r="AT39" s="129" t="s">
        <v>135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5"/>
      <c r="B40" s="127" t="s">
        <v>136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/>
      <c r="AT40" s="142">
        <v>0</v>
      </c>
      <c r="AU40" s="142"/>
      <c r="AV40" s="142"/>
      <c r="AW40" s="142"/>
      <c r="AX40" s="142"/>
      <c r="AY40" s="142"/>
      <c r="AZ40" s="142"/>
      <c r="BA40" s="142" t="s">
        <v>141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0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0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2"/>
      <c r="B42" s="127" t="s">
        <v>138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2409.0452999999998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0.5923687665978165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6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27" t="s">
        <v>140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2"/>
      <c r="AT45" s="106">
        <v>0</v>
      </c>
      <c r="AU45" s="106"/>
      <c r="AV45" s="106"/>
      <c r="AW45" s="106"/>
      <c r="AX45" s="106"/>
      <c r="AY45" s="106"/>
      <c r="AZ45" s="43"/>
      <c r="BA45" s="131" t="s">
        <v>141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2"/>
      <c r="B47" s="127" t="s">
        <v>142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2"/>
      <c r="AT47" s="106">
        <v>2</v>
      </c>
      <c r="AU47" s="106"/>
      <c r="AV47" s="106"/>
      <c r="AW47" s="106"/>
      <c r="AX47" s="106"/>
      <c r="AY47" s="106"/>
      <c r="AZ47" s="43"/>
      <c r="BA47" s="131" t="s">
        <v>141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1462.9569611846052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0.3597317205627533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2"/>
      <c r="B49" s="127" t="s">
        <v>143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2"/>
      <c r="AT49" s="127" t="s">
        <v>144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5" t="s">
        <v>146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4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9"/>
      <c r="AT51" s="129" t="s">
        <v>147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5"/>
      <c r="B52" s="127" t="s">
        <v>148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1"/>
      <c r="AT52" s="116">
        <v>0</v>
      </c>
      <c r="AU52" s="116"/>
      <c r="AV52" s="116"/>
      <c r="AW52" s="116"/>
      <c r="AX52" s="116"/>
      <c r="AY52" s="116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5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2"/>
      <c r="B54" s="127" t="s">
        <v>149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2"/>
      <c r="AT54" s="106">
        <v>0</v>
      </c>
      <c r="AU54" s="106"/>
      <c r="AV54" s="106"/>
      <c r="AW54" s="106"/>
      <c r="AX54" s="106"/>
      <c r="AY54" s="106"/>
      <c r="AZ54" s="43"/>
      <c r="BA54" s="131" t="s">
        <v>150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6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27" t="s">
        <v>152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2"/>
      <c r="AT57" s="127" t="s">
        <v>153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61.238783711371916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0.015058223593826083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5">
        <v>0</v>
      </c>
      <c r="BF58" s="145"/>
      <c r="BG58" s="145"/>
      <c r="BH58" s="145"/>
      <c r="BI58" s="145"/>
      <c r="BJ58" s="145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1"/>
      <c r="AT59" s="150" t="s">
        <v>156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1"/>
      <c r="AT60" s="145">
        <v>0</v>
      </c>
      <c r="AU60" s="145"/>
      <c r="AV60" s="145"/>
      <c r="AW60" s="145"/>
      <c r="AX60" s="145"/>
      <c r="AY60" s="145"/>
      <c r="AZ60" s="41"/>
      <c r="BA60" s="152" t="s">
        <v>157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1"/>
      <c r="AT61" s="150" t="s">
        <v>158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1"/>
      <c r="AT62" s="145">
        <v>2</v>
      </c>
      <c r="AU62" s="145"/>
      <c r="AV62" s="145"/>
      <c r="AW62" s="145"/>
      <c r="AX62" s="145"/>
      <c r="AY62" s="145"/>
      <c r="AZ62" s="41"/>
      <c r="BA62" s="152" t="s">
        <v>141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6"/>
      <c r="B64" s="127" t="s">
        <v>159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6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5"/>
      <c r="B66" s="127" t="s">
        <v>160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8">
        <v>1608.7341113937089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0.3955773855104035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5"/>
      <c r="B68" s="127" t="s">
        <v>161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1375.19446432525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0.3381514862607579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5"/>
      <c r="B70" s="127" t="s">
        <v>162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701.4635349267286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0.1724853779204113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5"/>
      <c r="B72" s="127" t="s">
        <v>163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349.5294782486643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0.08594705376430223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5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164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268.2013926485806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0.06594899986440952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6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1"/>
      <c r="B76" s="85" t="s">
        <v>165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62.31771373529865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0.015323525557022391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1"/>
      <c r="B78" s="85" t="s">
        <v>166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137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1"/>
      <c r="B80" s="85" t="s">
        <v>167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137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85.29407920965959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0.02097326625594069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1"/>
      <c r="B82" s="85" t="s">
        <v>168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137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556.3625914020236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0.13680598785335488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1"/>
      <c r="B84" s="85" t="s">
        <v>169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137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292.03006960379696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0.07180831848229492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5"/>
      <c r="B86" s="127" t="s">
        <v>170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137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5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5"/>
      <c r="B88" s="127" t="s">
        <v>171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137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0.1262086751875094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5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5"/>
      <c r="B90" s="127" t="s">
        <v>172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137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135.27589080974738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0.03326347270820974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5"/>
      <c r="B92" s="127" t="s">
        <v>173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137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5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5"/>
      <c r="B94" s="127" t="s">
        <v>174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137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5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5"/>
      <c r="B96" s="127" t="s">
        <v>175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137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324.9131141251543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0.0798940479308435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5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5"/>
      <c r="B98" s="129" t="s">
        <v>176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9"/>
      <c r="AT98" s="133" t="s">
        <v>177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1860.5610000000001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0.4575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2"/>
      <c r="B99" s="127" t="s">
        <v>178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2"/>
      <c r="AT99" s="106">
        <v>0</v>
      </c>
      <c r="AU99" s="106"/>
      <c r="AV99" s="106"/>
      <c r="AW99" s="106"/>
      <c r="AX99" s="106"/>
      <c r="AY99" s="106"/>
      <c r="AZ99" s="43"/>
      <c r="BA99" s="131" t="s">
        <v>141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2"/>
      <c r="B101" s="127" t="s">
        <v>179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2"/>
      <c r="AT101" s="106">
        <v>0</v>
      </c>
      <c r="AU101" s="106"/>
      <c r="AV101" s="106"/>
      <c r="AW101" s="106"/>
      <c r="AX101" s="106"/>
      <c r="AY101" s="106"/>
      <c r="AZ101" s="43"/>
      <c r="BA101" s="131" t="s">
        <v>141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6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6"/>
      <c r="B103" s="86" t="s">
        <v>180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23501.26650533378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5.77881049113155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69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2820.1519806400534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0.6934572589357857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69" t="s">
        <v>183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26321.418485973834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6.472267750067335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7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1-112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1" t="str">
        <f>'Приложение 1'!D19</f>
        <v>пер. Черемховский д. 5 а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193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 t="s">
        <v>116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 t="s">
        <v>117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118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.75">
      <c r="A23" s="105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35.25" customHeight="1">
      <c r="A24" s="65"/>
      <c r="B24" s="114" t="s">
        <v>195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9"/>
      <c r="AT24" s="114" t="s">
        <v>137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0.1868791187174191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 t="s">
        <v>197</v>
      </c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198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 t="s">
        <v>199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 t="s">
        <v>200</v>
      </c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 t="s">
        <v>201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5.75">
      <c r="A28" s="173" t="s">
        <v>202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1"/>
      <c r="B29" s="114" t="s">
        <v>203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204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0.368840365889643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205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7"/>
      <c r="B31" s="171" t="s">
        <v>207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208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05">
        <v>4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>
        <v>1000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76">
        <f>BJ31/12/'Приложение 1'!E45</f>
        <v>0.24589357725976196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05" t="s">
        <v>205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</row>
    <row r="32" spans="1:108" ht="15.75">
      <c r="A32" s="173" t="s">
        <v>209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7"/>
      <c r="B33" s="114" t="s">
        <v>210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208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05">
        <v>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0.7622700895052622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105" t="s">
        <v>211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</row>
    <row r="34" spans="1:108" ht="15.75">
      <c r="A34" s="67"/>
      <c r="B34" s="171" t="s">
        <v>212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76">
        <f>BT24+BJ29+BJ31+BJ33</f>
        <v>6360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70">
        <f>CL24+BY29+BY31+BY33</f>
        <v>1.5638831513720861</v>
      </c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2010-07-11T10:48:30Z</dcterms:modified>
  <cp:category/>
  <cp:version/>
  <cp:contentType/>
  <cp:contentStatus/>
</cp:coreProperties>
</file>