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<sst xmlns="http://schemas.openxmlformats.org/spreadsheetml/2006/main" count="342" uniqueCount="234">
  <si>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</si>
  <si>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</si>
  <si>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</si>
  <si>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</si>
  <si>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</si>
  <si>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</si>
  <si>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</si>
  <si>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</si>
  <si>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</si>
  <si>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</si>
  <si>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</si>
  <si>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</si>
  <si>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</si>
  <si>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</si>
  <si>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</si>
  <si>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</si>
  <si>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</si>
  <si>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</si>
  <si>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</si>
  <si>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</si>
  <si>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</si>
  <si>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</si>
  <si>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</si>
  <si>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</si>
  <si>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</si>
  <si>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</si>
  <si>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</si>
  <si>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</si>
  <si>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</si>
  <si>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</si>
  <si>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</si>
  <si>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</si>
  <si>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</si>
  <si>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</si>
  <si>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</si>
  <si>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</si>
  <si>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</si>
  <si>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</si>
  <si>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</si>
  <si>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</si>
  <si>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</si>
  <si>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</si>
  <si>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</si>
  <si>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</si>
  <si>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</si>
  <si>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</si>
  <si>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</si>
  <si>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</si>
  <si>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</si>
  <si>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</si>
  <si>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</si>
  <si>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</si>
  <si>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</si>
  <si>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</si>
  <si>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</si>
  <si>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</si>
  <si>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</si>
  <si>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</si>
  <si>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</si>
  <si>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</si>
  <si>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</si>
  <si>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</si>
  <si>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</si>
  <si>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</si>
  <si>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</si>
  <si>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</si>
  <si>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</si>
  <si>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</si>
  <si>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</si>
  <si>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</si>
  <si>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</si>
  <si>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</si>
  <si>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</si>
  <si>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</si>
  <si>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</si>
  <si>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</si>
  <si>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</si>
  <si>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</si>
  <si>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</si>
  <si>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</si>
  <si>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</si>
  <si>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</si>
  <si>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</si>
  <si>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</si>
  <si>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</si>
  <si>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</si>
  <si>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</si>
  <si>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</si>
  <si>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</si>
  <si>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</si>
  <si>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</si>
  <si>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</si>
  <si>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</si>
  <si>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</si>
  <si>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</si>
  <si>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</si>
  <si>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</si>
  <si>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</si>
  <si>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</si>
  <si>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</si>
  <si>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</si>
  <si>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</si>
  <si>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</si>
  <si>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</si>
  <si>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</si>
  <si>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</si>
  <si>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</si>
  <si>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</si>
  <si>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</si>
  <si>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</si>
  <si>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</si>
  <si>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</si>
  <si>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</si>
  <si>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</si>
  <si>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</si>
  <si>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</si>
  <si>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</si>
  <si>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</si>
  <si>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</si>
  <si>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</si>
  <si>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</si>
  <si>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</si>
  <si>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</si>
  <si>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</si>
  <si>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</si>
  <si>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</si>
  <si>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</si>
  <si>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</si>
  <si>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</si>
  <si>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</si>
  <si>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</si>
  <si>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</si>
  <si>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</si>
  <si>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</si>
  <si>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</si>
  <si>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</si>
  <si>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</si>
  <si>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</si>
  <si>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</si>
  <si>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</si>
  <si>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</si>
  <si>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</si>
  <si>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</si>
  <si>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</si>
  <si>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</si>
  <si>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</si>
  <si>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</si>
  <si>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</si>
  <si>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</si>
  <si>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</si>
  <si>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</si>
  <si>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</si>
  <si>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</si>
  <si>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</si>
  <si>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</si>
  <si>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</si>
  <si>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</si>
  <si>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</si>
  <si>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</si>
  <si>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</si>
  <si>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</si>
  <si>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</si>
  <si>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</si>
  <si>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</si>
  <si>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</si>
  <si>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</si>
  <si>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</si>
  <si>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</si>
  <si>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</si>
  <si>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</si>
  <si>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</si>
  <si>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</si>
  <si>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</si>
  <si>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</si>
  <si>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</si>
  <si>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</si>
  <si>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</si>
  <si>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</si>
  <si>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</si>
  <si>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</si>
  <si>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</si>
  <si>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</si>
  <si>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</si>
  <si>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</si>
  <si>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</si>
  <si>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</si>
  <si>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</si>
  <si>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</si>
  <si>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</si>
  <si>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</si>
  <si>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</si>
  <si>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</si>
  <si>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</si>
  <si>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</si>
  <si>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</si>
  <si>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</si>
  <si>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</si>
  <si>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</si>
  <si>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</si>
  <si>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</si>
  <si>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</si>
  <si>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</si>
  <si>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</si>
  <si>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</si>
  <si>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</si>
  <si>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</si>
  <si>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</si>
  <si>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</si>
  <si>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</si>
  <si>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</si>
  <si>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</si>
  <si>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</si>
  <si>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1-19</t>
  </si>
  <si>
    <t>664025, г. Иркутск, ул.Марата, 14</t>
  </si>
  <si>
    <t>ул. Горького  д.12 а</t>
  </si>
  <si>
    <t>бутовый ленточный</t>
  </si>
  <si>
    <t>осадка трещины</t>
  </si>
  <si>
    <t>бревенчатые, обшиты тёсом</t>
  </si>
  <si>
    <t>гниль в нижних венцах, осадка</t>
  </si>
  <si>
    <t>дощатые</t>
  </si>
  <si>
    <t>деревянные по балкам</t>
  </si>
  <si>
    <t>прогиб балок, гниль</t>
  </si>
  <si>
    <t>гниль стропил обрешотки</t>
  </si>
  <si>
    <t>дощатые по лагам, окрашенные</t>
  </si>
  <si>
    <t>деформация, гниль, щели</t>
  </si>
  <si>
    <t>деревянные, глухие, двухстворчатые</t>
  </si>
  <si>
    <t>гниль рам, колод, осадка, деформация</t>
  </si>
  <si>
    <t>филенчатые</t>
  </si>
  <si>
    <t>штукатурка, побелка, покраска</t>
  </si>
  <si>
    <t>тес окрашенный</t>
  </si>
  <si>
    <t>трещины</t>
  </si>
  <si>
    <t>печное</t>
  </si>
  <si>
    <t>удовл.</t>
  </si>
  <si>
    <t>664025, Марата, 14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</si>
</sst>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vertical="top" wrapText="1"/>
      <protection/>
    </xf>
    <xf numFmtId="49" fontId="1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19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212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213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79" t="s">
        <v>8</v>
      </c>
      <c r="B15" s="79"/>
      <c r="C15" s="79"/>
      <c r="D15" s="79"/>
      <c r="E15" s="79"/>
      <c r="F15" s="79"/>
      <c r="G15" s="79"/>
    </row>
    <row r="16" spans="1:7" ht="15.75">
      <c r="A16" s="67" t="s">
        <v>9</v>
      </c>
      <c r="B16" s="67"/>
      <c r="C16" s="67"/>
      <c r="D16" s="67"/>
      <c r="E16" s="67"/>
      <c r="F16" s="67"/>
      <c r="G16" s="67"/>
    </row>
    <row r="17" spans="1:7" ht="15.75">
      <c r="A17" s="75" t="s">
        <v>10</v>
      </c>
      <c r="B17" s="75"/>
      <c r="C17" s="75"/>
      <c r="D17" s="75"/>
      <c r="E17" s="75"/>
      <c r="F17" s="75"/>
      <c r="G17" s="75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11</v>
      </c>
      <c r="B19" s="1"/>
      <c r="C19" s="14"/>
      <c r="D19" s="15" t="s">
        <v>214</v>
      </c>
      <c r="E19" s="15"/>
      <c r="F19" s="15"/>
      <c r="G19" s="15"/>
    </row>
    <row r="20" spans="1:7" ht="15.75">
      <c r="A20" s="1" t="s">
        <v>12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13</v>
      </c>
      <c r="B22" s="14"/>
      <c r="C22" s="14"/>
      <c r="D22" s="15" t="s">
        <v>14</v>
      </c>
      <c r="E22" s="15"/>
      <c r="F22" s="15"/>
      <c r="G22" s="15"/>
    </row>
    <row r="23" spans="1:7" ht="15.75">
      <c r="A23" s="1" t="s">
        <v>15</v>
      </c>
      <c r="B23" s="17"/>
      <c r="C23" s="17"/>
      <c r="D23" s="15" t="s">
        <v>14</v>
      </c>
      <c r="E23" s="16"/>
      <c r="F23" s="16"/>
      <c r="G23" s="15"/>
    </row>
    <row r="24" spans="1:7" ht="15.75">
      <c r="A24" s="1" t="s">
        <v>16</v>
      </c>
      <c r="B24" s="1"/>
      <c r="C24" s="1"/>
      <c r="D24" s="5"/>
      <c r="E24" s="5"/>
      <c r="F24" s="18">
        <v>0.54</v>
      </c>
      <c r="G24" s="15"/>
    </row>
    <row r="25" spans="1:7" ht="15.75">
      <c r="A25" s="1" t="s">
        <v>17</v>
      </c>
      <c r="B25" s="1"/>
      <c r="C25" s="14"/>
      <c r="D25" s="9" t="s">
        <v>14</v>
      </c>
      <c r="E25" s="15"/>
      <c r="F25" s="15"/>
      <c r="G25" s="15"/>
    </row>
    <row r="26" spans="1:7" ht="15.75">
      <c r="A26" s="1" t="s">
        <v>18</v>
      </c>
      <c r="B26" s="1"/>
      <c r="C26" s="1"/>
      <c r="D26" s="15" t="s">
        <v>14</v>
      </c>
      <c r="E26" s="16"/>
      <c r="F26" s="16"/>
      <c r="G26" s="15"/>
    </row>
    <row r="27" spans="1:7" ht="15.75">
      <c r="A27" s="1" t="s">
        <v>19</v>
      </c>
      <c r="B27" s="1"/>
      <c r="C27" s="1"/>
      <c r="D27" s="5"/>
      <c r="E27" s="5"/>
      <c r="F27" s="5"/>
      <c r="G27" s="5"/>
    </row>
    <row r="28" spans="1:7" ht="15.75">
      <c r="A28" s="19" t="s">
        <v>20</v>
      </c>
      <c r="B28" s="20"/>
      <c r="C28" s="20"/>
      <c r="D28" s="21" t="s">
        <v>21</v>
      </c>
      <c r="E28" s="22"/>
      <c r="F28" s="22"/>
      <c r="G28" s="15"/>
    </row>
    <row r="29" spans="1:7" ht="15.75">
      <c r="A29" s="1" t="s">
        <v>22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23</v>
      </c>
      <c r="B30" s="17"/>
      <c r="C30" s="24" t="s">
        <v>21</v>
      </c>
      <c r="D30" s="4" t="s">
        <v>24</v>
      </c>
      <c r="E30" s="23">
        <v>0</v>
      </c>
      <c r="F30" s="16" t="s">
        <v>25</v>
      </c>
      <c r="G30" s="15"/>
    </row>
    <row r="31" spans="1:7" ht="15.75">
      <c r="A31" s="1" t="s">
        <v>26</v>
      </c>
      <c r="B31" s="1"/>
      <c r="C31" s="17"/>
      <c r="D31" s="16" t="s">
        <v>21</v>
      </c>
      <c r="E31" s="16"/>
      <c r="F31" s="16"/>
      <c r="G31" s="15"/>
    </row>
    <row r="32" spans="1:7" ht="15.75">
      <c r="A32" s="1" t="s">
        <v>27</v>
      </c>
      <c r="B32" s="14"/>
      <c r="C32" s="14"/>
      <c r="D32" s="15" t="s">
        <v>21</v>
      </c>
      <c r="E32" s="15"/>
      <c r="F32" s="15"/>
      <c r="G32" s="15"/>
    </row>
    <row r="33" spans="1:7" ht="15.75">
      <c r="A33" s="1" t="s">
        <v>28</v>
      </c>
      <c r="B33" s="17"/>
      <c r="C33" s="17"/>
      <c r="D33" s="16" t="s">
        <v>21</v>
      </c>
      <c r="E33" s="16"/>
      <c r="F33" s="16"/>
      <c r="G33" s="15"/>
    </row>
    <row r="34" spans="1:7" ht="15.75">
      <c r="A34" s="1" t="s">
        <v>29</v>
      </c>
      <c r="B34" s="17"/>
      <c r="C34" s="17"/>
      <c r="D34" s="23">
        <v>4</v>
      </c>
      <c r="E34" s="16"/>
      <c r="F34" s="16"/>
      <c r="G34" s="15"/>
    </row>
    <row r="35" spans="1:7" ht="15.75">
      <c r="A35" s="1" t="s">
        <v>30</v>
      </c>
      <c r="B35" s="1"/>
      <c r="C35" s="1"/>
      <c r="D35" s="5"/>
      <c r="E35" s="5"/>
      <c r="F35" s="5"/>
      <c r="G35" s="16" t="s">
        <v>21</v>
      </c>
    </row>
    <row r="36" spans="1:7" ht="15.75">
      <c r="A36" s="1" t="s">
        <v>31</v>
      </c>
      <c r="B36" s="1"/>
      <c r="C36" s="1"/>
      <c r="D36" s="5"/>
      <c r="E36" s="5"/>
      <c r="F36" s="5"/>
      <c r="G36" s="5"/>
    </row>
    <row r="37" spans="1:7" ht="15.75">
      <c r="A37" s="1" t="s">
        <v>32</v>
      </c>
      <c r="B37" s="1"/>
      <c r="C37" s="14"/>
      <c r="D37" s="15" t="s">
        <v>21</v>
      </c>
      <c r="E37" s="15"/>
      <c r="F37" s="15"/>
      <c r="G37" s="15"/>
    </row>
    <row r="38" spans="1:7" ht="15.75">
      <c r="A38" s="1" t="s">
        <v>33</v>
      </c>
      <c r="B38" s="1"/>
      <c r="C38" s="1"/>
      <c r="D38" s="5"/>
      <c r="E38" s="5"/>
      <c r="F38" s="5"/>
      <c r="G38" s="5"/>
    </row>
    <row r="39" spans="1:7" ht="15.75">
      <c r="A39" s="1" t="s">
        <v>34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21</v>
      </c>
      <c r="E40" s="15"/>
      <c r="F40" s="7"/>
      <c r="G40" s="7"/>
    </row>
    <row r="41" spans="1:7" ht="15.75">
      <c r="A41" s="1" t="s">
        <v>35</v>
      </c>
      <c r="B41" s="17"/>
      <c r="C41" s="17"/>
      <c r="D41" s="23"/>
      <c r="E41" s="16">
        <v>853</v>
      </c>
      <c r="F41" s="7" t="s">
        <v>36</v>
      </c>
      <c r="G41" s="7"/>
    </row>
    <row r="42" spans="1:7" ht="15.75">
      <c r="A42" s="1" t="s">
        <v>37</v>
      </c>
      <c r="B42" s="1"/>
      <c r="C42" s="1"/>
      <c r="D42" s="5"/>
      <c r="E42" s="5"/>
      <c r="F42" s="5"/>
      <c r="G42" s="5"/>
    </row>
    <row r="43" spans="1:7" ht="15.75">
      <c r="A43" s="1" t="s">
        <v>38</v>
      </c>
      <c r="B43" s="1"/>
      <c r="C43" s="1"/>
      <c r="D43" s="5"/>
      <c r="E43" s="5"/>
      <c r="F43" s="5"/>
      <c r="G43" s="5"/>
    </row>
    <row r="44" spans="1:7" ht="15.75">
      <c r="A44" s="1" t="s">
        <v>39</v>
      </c>
      <c r="B44" s="14"/>
      <c r="C44" s="25">
        <v>179.7</v>
      </c>
      <c r="D44" s="7" t="s">
        <v>25</v>
      </c>
      <c r="E44" s="7"/>
      <c r="F44" s="5"/>
      <c r="G44" s="5"/>
    </row>
    <row r="45" spans="1:7" ht="15.75">
      <c r="A45" s="1" t="s">
        <v>40</v>
      </c>
      <c r="B45" s="1"/>
      <c r="C45" s="1"/>
      <c r="D45" s="5"/>
      <c r="E45" s="26">
        <v>163</v>
      </c>
      <c r="F45" s="7" t="s">
        <v>25</v>
      </c>
      <c r="G45" s="5"/>
    </row>
    <row r="46" spans="1:7" ht="15.75">
      <c r="A46" s="1" t="s">
        <v>41</v>
      </c>
      <c r="B46" s="1"/>
      <c r="C46" s="1"/>
      <c r="D46" s="5"/>
      <c r="E46" s="16">
        <v>120.5</v>
      </c>
      <c r="F46" s="7" t="s">
        <v>25</v>
      </c>
      <c r="G46" s="5"/>
    </row>
    <row r="47" spans="1:7" ht="15.75">
      <c r="A47" s="1" t="s">
        <v>42</v>
      </c>
      <c r="B47" s="1"/>
      <c r="C47" s="1"/>
      <c r="D47" s="5"/>
      <c r="E47" s="5"/>
      <c r="F47" s="5"/>
      <c r="G47" s="5"/>
    </row>
    <row r="48" spans="1:7" ht="15.75">
      <c r="A48" s="1" t="s">
        <v>43</v>
      </c>
      <c r="B48" s="1"/>
      <c r="C48" s="1"/>
      <c r="D48" s="7"/>
      <c r="E48" s="3"/>
      <c r="F48" s="26">
        <v>0</v>
      </c>
      <c r="G48" s="7" t="s">
        <v>25</v>
      </c>
    </row>
    <row r="49" spans="1:7" ht="15.75">
      <c r="A49" s="1" t="s">
        <v>44</v>
      </c>
      <c r="B49" s="1"/>
      <c r="C49" s="1"/>
      <c r="D49" s="5"/>
      <c r="E49" s="5"/>
      <c r="F49" s="26">
        <v>0</v>
      </c>
      <c r="G49" s="5" t="s">
        <v>25</v>
      </c>
    </row>
    <row r="50" spans="1:7" ht="15.75">
      <c r="A50" s="1" t="s">
        <v>45</v>
      </c>
      <c r="B50" s="14"/>
      <c r="C50" s="14">
        <v>0</v>
      </c>
      <c r="D50" s="5" t="s">
        <v>46</v>
      </c>
      <c r="E50" s="5"/>
      <c r="F50" s="5"/>
      <c r="G50" s="5"/>
    </row>
    <row r="51" spans="1:7" ht="15.75">
      <c r="A51" s="1" t="s">
        <v>47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48</v>
      </c>
      <c r="B52" s="1"/>
      <c r="C52" s="1"/>
      <c r="D52" s="15"/>
      <c r="E52" s="26">
        <v>0</v>
      </c>
      <c r="F52" s="5" t="s">
        <v>25</v>
      </c>
      <c r="G52" s="5"/>
    </row>
    <row r="53" spans="1:7" ht="15.75">
      <c r="A53" s="1" t="s">
        <v>49</v>
      </c>
      <c r="B53" s="1"/>
      <c r="C53" s="14"/>
      <c r="D53" s="15"/>
      <c r="E53" s="26">
        <v>103.3275</v>
      </c>
      <c r="F53" s="5" t="s">
        <v>25</v>
      </c>
      <c r="G53" s="5"/>
    </row>
    <row r="54" spans="1:7" ht="15.75">
      <c r="A54" s="1" t="s">
        <v>50</v>
      </c>
      <c r="B54" s="14"/>
      <c r="C54" s="25">
        <v>103.3275</v>
      </c>
      <c r="D54" s="5" t="s">
        <v>25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186">
        <v>195.6</v>
      </c>
      <c r="B56" s="1"/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15"/>
      <c r="E57" s="26">
        <v>0</v>
      </c>
      <c r="F57" s="5" t="s">
        <v>25</v>
      </c>
      <c r="G57" s="5"/>
    </row>
    <row r="58" spans="1:7" ht="15.75">
      <c r="A58" s="1" t="s">
        <v>53</v>
      </c>
      <c r="B58" s="1"/>
      <c r="C58" s="1"/>
      <c r="D58" s="16"/>
      <c r="E58" s="27">
        <v>0</v>
      </c>
      <c r="F58" s="5" t="s">
        <v>25</v>
      </c>
      <c r="G58" s="5"/>
    </row>
    <row r="59" spans="1:7" ht="15.75">
      <c r="A59" s="1" t="s">
        <v>54</v>
      </c>
      <c r="B59" s="14"/>
      <c r="C59" s="186">
        <v>195.6</v>
      </c>
      <c r="D59" s="5" t="s">
        <v>25</v>
      </c>
      <c r="E59" s="5"/>
      <c r="F59" s="5"/>
      <c r="G59" s="5"/>
    </row>
    <row r="60" spans="1:7" ht="15.75">
      <c r="A60" s="1" t="s">
        <v>55</v>
      </c>
      <c r="B60" s="14"/>
      <c r="C60" s="186">
        <v>0</v>
      </c>
      <c r="D60" s="5" t="s">
        <v>25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15"/>
      <c r="G61" s="15"/>
    </row>
    <row r="62" spans="1:7" ht="15.75">
      <c r="A62" s="28" t="s">
        <v>57</v>
      </c>
      <c r="B62" s="28"/>
      <c r="C62" s="14">
        <v>9</v>
      </c>
      <c r="D62" s="7" t="s">
        <v>58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6" t="s">
        <v>59</v>
      </c>
      <c r="B65" s="76"/>
      <c r="C65" s="76"/>
      <c r="D65" s="76"/>
      <c r="E65" s="76"/>
      <c r="F65" s="76"/>
      <c r="G65" s="76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7" t="s">
        <v>60</v>
      </c>
      <c r="B67" s="77"/>
      <c r="C67" s="78"/>
      <c r="D67" s="104" t="s">
        <v>61</v>
      </c>
      <c r="E67" s="104"/>
      <c r="F67" s="104" t="s">
        <v>62</v>
      </c>
      <c r="G67" s="104"/>
    </row>
    <row r="68" spans="1:7" ht="15.75">
      <c r="A68" s="86" t="s">
        <v>63</v>
      </c>
      <c r="B68" s="86"/>
      <c r="C68" s="87"/>
      <c r="D68" s="88" t="s">
        <v>215</v>
      </c>
      <c r="E68" s="88"/>
      <c r="F68" s="88" t="s">
        <v>216</v>
      </c>
      <c r="G68" s="88"/>
    </row>
    <row r="69" spans="1:7" ht="15.75">
      <c r="A69" s="86" t="s">
        <v>64</v>
      </c>
      <c r="B69" s="86"/>
      <c r="C69" s="87"/>
      <c r="D69" s="88" t="s">
        <v>217</v>
      </c>
      <c r="E69" s="88"/>
      <c r="F69" s="88" t="s">
        <v>218</v>
      </c>
      <c r="G69" s="88"/>
    </row>
    <row r="70" spans="1:7" ht="15.75">
      <c r="A70" s="86" t="s">
        <v>65</v>
      </c>
      <c r="B70" s="86"/>
      <c r="C70" s="87"/>
      <c r="D70" s="88" t="s">
        <v>219</v>
      </c>
      <c r="E70" s="88"/>
      <c r="F70" s="88"/>
      <c r="G70" s="88"/>
    </row>
    <row r="71" spans="1:7" ht="15.75">
      <c r="A71" s="84" t="s">
        <v>66</v>
      </c>
      <c r="B71" s="84"/>
      <c r="C71" s="85"/>
      <c r="D71" s="104"/>
      <c r="E71" s="104"/>
      <c r="F71" s="104"/>
      <c r="G71" s="104"/>
    </row>
    <row r="72" spans="1:7" ht="15.75">
      <c r="A72" s="84" t="s">
        <v>67</v>
      </c>
      <c r="B72" s="84"/>
      <c r="C72" s="85"/>
      <c r="D72" s="69" t="s">
        <v>220</v>
      </c>
      <c r="E72" s="70"/>
      <c r="F72" s="69" t="s">
        <v>221</v>
      </c>
      <c r="G72" s="70"/>
    </row>
    <row r="73" spans="1:7" ht="15.75">
      <c r="A73" s="84" t="s">
        <v>68</v>
      </c>
      <c r="B73" s="84"/>
      <c r="C73" s="85"/>
      <c r="D73" s="71"/>
      <c r="E73" s="72"/>
      <c r="F73" s="71"/>
      <c r="G73" s="72"/>
    </row>
    <row r="74" spans="1:7" ht="15.75">
      <c r="A74" s="84" t="s">
        <v>69</v>
      </c>
      <c r="B74" s="84"/>
      <c r="C74" s="85"/>
      <c r="D74" s="73"/>
      <c r="E74" s="74"/>
      <c r="F74" s="73"/>
      <c r="G74" s="74"/>
    </row>
    <row r="75" spans="1:7" ht="15.75">
      <c r="A75" s="84" t="s">
        <v>70</v>
      </c>
      <c r="B75" s="84"/>
      <c r="C75" s="85"/>
      <c r="D75" s="104"/>
      <c r="E75" s="104"/>
      <c r="F75" s="104"/>
      <c r="G75" s="104"/>
    </row>
    <row r="76" spans="1:7" ht="15.75">
      <c r="A76" s="86" t="s">
        <v>71</v>
      </c>
      <c r="B76" s="86"/>
      <c r="C76" s="87"/>
      <c r="D76" s="88" t="s">
        <v>72</v>
      </c>
      <c r="E76" s="88"/>
      <c r="F76" s="88" t="s">
        <v>222</v>
      </c>
      <c r="G76" s="88"/>
    </row>
    <row r="77" spans="1:7" ht="15.75">
      <c r="A77" s="86" t="s">
        <v>73</v>
      </c>
      <c r="B77" s="86"/>
      <c r="C77" s="86"/>
      <c r="D77" s="88" t="s">
        <v>223</v>
      </c>
      <c r="E77" s="88"/>
      <c r="F77" s="88" t="s">
        <v>224</v>
      </c>
      <c r="G77" s="88"/>
    </row>
    <row r="78" spans="1:7" ht="15.75">
      <c r="A78" s="100" t="s">
        <v>74</v>
      </c>
      <c r="B78" s="101"/>
      <c r="C78" s="101"/>
      <c r="D78" s="98"/>
      <c r="E78" s="99"/>
      <c r="F78" s="98"/>
      <c r="G78" s="99"/>
    </row>
    <row r="79" spans="1:7" ht="15.75">
      <c r="A79" s="90" t="s">
        <v>75</v>
      </c>
      <c r="B79" s="91"/>
      <c r="C79" s="91"/>
      <c r="D79" s="92" t="s">
        <v>225</v>
      </c>
      <c r="E79" s="93"/>
      <c r="F79" s="80" t="s">
        <v>226</v>
      </c>
      <c r="G79" s="81"/>
    </row>
    <row r="80" spans="1:7" ht="15.75">
      <c r="A80" s="90" t="s">
        <v>76</v>
      </c>
      <c r="B80" s="91"/>
      <c r="C80" s="91"/>
      <c r="D80" s="92" t="s">
        <v>227</v>
      </c>
      <c r="E80" s="93"/>
      <c r="F80" s="82"/>
      <c r="G80" s="83"/>
    </row>
    <row r="81" spans="1:7" ht="15.75">
      <c r="A81" s="94" t="s">
        <v>70</v>
      </c>
      <c r="B81" s="95"/>
      <c r="C81" s="95"/>
      <c r="D81" s="96"/>
      <c r="E81" s="97"/>
      <c r="F81" s="96"/>
      <c r="G81" s="97"/>
    </row>
    <row r="82" spans="1:7" ht="15.75">
      <c r="A82" s="100" t="s">
        <v>77</v>
      </c>
      <c r="B82" s="101"/>
      <c r="C82" s="101"/>
      <c r="D82" s="98"/>
      <c r="E82" s="99"/>
      <c r="F82" s="98"/>
      <c r="G82" s="99"/>
    </row>
    <row r="83" spans="1:7" ht="15.75">
      <c r="A83" s="90" t="s">
        <v>78</v>
      </c>
      <c r="B83" s="91"/>
      <c r="C83" s="91"/>
      <c r="D83" s="92" t="s">
        <v>228</v>
      </c>
      <c r="E83" s="93"/>
      <c r="F83" s="104" t="s">
        <v>79</v>
      </c>
      <c r="G83" s="104"/>
    </row>
    <row r="84" spans="1:7" ht="15.75">
      <c r="A84" s="90" t="s">
        <v>80</v>
      </c>
      <c r="B84" s="91"/>
      <c r="C84" s="91"/>
      <c r="D84" s="92" t="s">
        <v>229</v>
      </c>
      <c r="E84" s="93"/>
      <c r="F84" s="104" t="s">
        <v>230</v>
      </c>
      <c r="G84" s="104"/>
    </row>
    <row r="85" spans="1:7" ht="15.75">
      <c r="A85" s="90" t="s">
        <v>70</v>
      </c>
      <c r="B85" s="91"/>
      <c r="C85" s="91"/>
      <c r="D85" s="92"/>
      <c r="E85" s="93"/>
      <c r="F85" s="92"/>
      <c r="G85" s="93"/>
    </row>
    <row r="86" spans="1:7" ht="15.75">
      <c r="A86" s="100" t="s">
        <v>81</v>
      </c>
      <c r="B86" s="102"/>
      <c r="C86" s="102"/>
      <c r="D86" s="98"/>
      <c r="E86" s="103"/>
      <c r="F86" s="98"/>
      <c r="G86" s="103"/>
    </row>
    <row r="87" spans="1:7" ht="15.75">
      <c r="A87" s="90" t="s">
        <v>82</v>
      </c>
      <c r="B87" s="91"/>
      <c r="C87" s="91"/>
      <c r="D87" s="92" t="s">
        <v>21</v>
      </c>
      <c r="E87" s="93"/>
      <c r="F87" s="92"/>
      <c r="G87" s="93"/>
    </row>
    <row r="88" spans="1:7" ht="15.75">
      <c r="A88" s="90" t="s">
        <v>83</v>
      </c>
      <c r="B88" s="91"/>
      <c r="C88" s="91"/>
      <c r="D88" s="92" t="s">
        <v>21</v>
      </c>
      <c r="E88" s="93"/>
      <c r="F88" s="92"/>
      <c r="G88" s="93"/>
    </row>
    <row r="89" spans="1:7" ht="15.75">
      <c r="A89" s="90" t="s">
        <v>84</v>
      </c>
      <c r="B89" s="91"/>
      <c r="C89" s="91"/>
      <c r="D89" s="92" t="s">
        <v>21</v>
      </c>
      <c r="E89" s="93"/>
      <c r="F89" s="92"/>
      <c r="G89" s="93"/>
    </row>
    <row r="90" spans="1:7" ht="15.75">
      <c r="A90" s="90" t="s">
        <v>85</v>
      </c>
      <c r="B90" s="91"/>
      <c r="C90" s="91"/>
      <c r="D90" s="92" t="s">
        <v>21</v>
      </c>
      <c r="E90" s="93"/>
      <c r="F90" s="92"/>
      <c r="G90" s="93"/>
    </row>
    <row r="91" spans="1:7" ht="15.75">
      <c r="A91" s="90" t="s">
        <v>86</v>
      </c>
      <c r="B91" s="91"/>
      <c r="C91" s="91"/>
      <c r="D91" s="92" t="s">
        <v>21</v>
      </c>
      <c r="E91" s="93"/>
      <c r="F91" s="92"/>
      <c r="G91" s="93"/>
    </row>
    <row r="92" spans="1:7" ht="15.75">
      <c r="A92" s="90" t="s">
        <v>87</v>
      </c>
      <c r="B92" s="91"/>
      <c r="C92" s="91"/>
      <c r="D92" s="92" t="s">
        <v>21</v>
      </c>
      <c r="E92" s="93"/>
      <c r="F92" s="92"/>
      <c r="G92" s="93"/>
    </row>
    <row r="93" spans="1:7" ht="15.75">
      <c r="A93" s="90" t="s">
        <v>88</v>
      </c>
      <c r="B93" s="91"/>
      <c r="C93" s="91"/>
      <c r="D93" s="92" t="s">
        <v>21</v>
      </c>
      <c r="E93" s="93"/>
      <c r="F93" s="92"/>
      <c r="G93" s="93"/>
    </row>
    <row r="94" spans="1:7" ht="15.75">
      <c r="A94" s="90" t="s">
        <v>89</v>
      </c>
      <c r="B94" s="91"/>
      <c r="C94" s="91"/>
      <c r="D94" s="92" t="s">
        <v>21</v>
      </c>
      <c r="E94" s="93"/>
      <c r="F94" s="92"/>
      <c r="G94" s="93"/>
    </row>
    <row r="95" spans="1:7" ht="15.75">
      <c r="A95" s="94" t="s">
        <v>70</v>
      </c>
      <c r="B95" s="95"/>
      <c r="C95" s="95"/>
      <c r="D95" s="96"/>
      <c r="E95" s="97"/>
      <c r="F95" s="96"/>
      <c r="G95" s="97"/>
    </row>
    <row r="96" spans="1:7" ht="15.75">
      <c r="A96" s="100" t="s">
        <v>90</v>
      </c>
      <c r="B96" s="101"/>
      <c r="C96" s="101"/>
      <c r="D96" s="98"/>
      <c r="E96" s="99"/>
      <c r="F96" s="98"/>
      <c r="G96" s="99"/>
    </row>
    <row r="97" spans="1:7" ht="15.75">
      <c r="A97" s="90" t="s">
        <v>91</v>
      </c>
      <c r="B97" s="91"/>
      <c r="C97" s="91"/>
      <c r="D97" s="98" t="s">
        <v>92</v>
      </c>
      <c r="E97" s="99"/>
      <c r="F97" s="92"/>
      <c r="G97" s="93"/>
    </row>
    <row r="98" spans="1:7" ht="15.75">
      <c r="A98" s="90" t="s">
        <v>93</v>
      </c>
      <c r="B98" s="91"/>
      <c r="C98" s="91"/>
      <c r="D98" s="98" t="s">
        <v>21</v>
      </c>
      <c r="E98" s="99"/>
      <c r="F98" s="92"/>
      <c r="G98" s="93"/>
    </row>
    <row r="99" spans="1:7" ht="15.75">
      <c r="A99" s="90" t="s">
        <v>94</v>
      </c>
      <c r="B99" s="91"/>
      <c r="C99" s="91"/>
      <c r="D99" s="92" t="s">
        <v>21</v>
      </c>
      <c r="E99" s="93"/>
      <c r="F99" s="92"/>
      <c r="G99" s="93"/>
    </row>
    <row r="100" spans="1:7" ht="15.75">
      <c r="A100" s="90" t="s">
        <v>95</v>
      </c>
      <c r="B100" s="91"/>
      <c r="C100" s="91"/>
      <c r="D100" s="92" t="s">
        <v>21</v>
      </c>
      <c r="E100" s="93"/>
      <c r="F100" s="92"/>
      <c r="G100" s="93"/>
    </row>
    <row r="101" spans="1:7" ht="15.75">
      <c r="A101" s="90" t="s">
        <v>96</v>
      </c>
      <c r="B101" s="91"/>
      <c r="C101" s="91"/>
      <c r="D101" s="92" t="s">
        <v>21</v>
      </c>
      <c r="E101" s="93"/>
      <c r="F101" s="92"/>
      <c r="G101" s="93"/>
    </row>
    <row r="102" spans="1:7" ht="15.75">
      <c r="A102" s="90" t="s">
        <v>97</v>
      </c>
      <c r="B102" s="91"/>
      <c r="C102" s="91"/>
      <c r="D102" s="92" t="s">
        <v>21</v>
      </c>
      <c r="E102" s="93"/>
      <c r="F102" s="92"/>
      <c r="G102" s="93"/>
    </row>
    <row r="103" spans="1:7" ht="15.75">
      <c r="A103" s="90" t="s">
        <v>98</v>
      </c>
      <c r="B103" s="91"/>
      <c r="C103" s="91"/>
      <c r="D103" s="92" t="s">
        <v>92</v>
      </c>
      <c r="E103" s="93"/>
      <c r="F103" s="92" t="s">
        <v>231</v>
      </c>
      <c r="G103" s="93"/>
    </row>
    <row r="104" spans="1:7" ht="15.75">
      <c r="A104" s="90" t="s">
        <v>99</v>
      </c>
      <c r="B104" s="91"/>
      <c r="C104" s="91"/>
      <c r="D104" s="92" t="s">
        <v>21</v>
      </c>
      <c r="E104" s="93"/>
      <c r="F104" s="92"/>
      <c r="G104" s="93"/>
    </row>
    <row r="105" spans="1:7" ht="15.75">
      <c r="A105" s="90" t="s">
        <v>100</v>
      </c>
      <c r="B105" s="91"/>
      <c r="C105" s="91"/>
      <c r="D105" s="92" t="s">
        <v>21</v>
      </c>
      <c r="E105" s="93"/>
      <c r="F105" s="92"/>
      <c r="G105" s="93"/>
    </row>
    <row r="106" spans="1:7" ht="15.75">
      <c r="A106" s="94" t="s">
        <v>70</v>
      </c>
      <c r="B106" s="95"/>
      <c r="C106" s="95"/>
      <c r="D106" s="96"/>
      <c r="E106" s="97"/>
      <c r="F106" s="96"/>
      <c r="G106" s="97"/>
    </row>
    <row r="107" spans="1:7" ht="15.75">
      <c r="A107" s="86" t="s">
        <v>101</v>
      </c>
      <c r="B107" s="86"/>
      <c r="C107" s="87"/>
      <c r="D107" s="88" t="s">
        <v>92</v>
      </c>
      <c r="E107" s="88"/>
      <c r="F107" s="88" t="s">
        <v>232</v>
      </c>
      <c r="G107" s="8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87"/>
      <c r="B109" s="2"/>
      <c r="C109" s="2"/>
      <c r="D109" s="3"/>
      <c r="E109" s="3"/>
      <c r="F109" s="3"/>
      <c r="G109" s="3"/>
    </row>
    <row r="110" spans="1:7" ht="15.75">
      <c r="A110" s="188" t="s">
        <v>102</v>
      </c>
      <c r="B110" s="2"/>
      <c r="C110" s="2"/>
      <c r="D110" s="3"/>
      <c r="E110" s="3"/>
      <c r="F110" s="3"/>
      <c r="G110" s="3"/>
    </row>
    <row r="111" spans="1:7" ht="15.75">
      <c r="A111" s="1" t="s">
        <v>103</v>
      </c>
      <c r="B111" s="2"/>
      <c r="C111" s="2"/>
      <c r="D111" s="3"/>
      <c r="E111" s="3"/>
      <c r="F111" s="89"/>
      <c r="G111" s="89"/>
    </row>
    <row r="112" spans="1:7" ht="15.75">
      <c r="A112" s="1" t="s">
        <v>104</v>
      </c>
      <c r="B112" s="2"/>
      <c r="C112" s="2"/>
      <c r="D112" s="3"/>
      <c r="E112" s="3"/>
      <c r="F112" s="3" t="s">
        <v>105</v>
      </c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/>
      <c r="B114" s="2"/>
      <c r="C114" s="2"/>
      <c r="D114" s="3"/>
      <c r="E114" s="3"/>
      <c r="F114" s="3"/>
      <c r="G114" s="3"/>
    </row>
    <row r="115" spans="1:7" ht="15.75">
      <c r="A115" s="1" t="s">
        <v>7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106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212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2" t="s">
        <v>233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109</v>
      </c>
      <c r="BG13" s="2"/>
      <c r="BH13" s="163"/>
      <c r="BI13" s="163"/>
      <c r="BJ13" s="163"/>
      <c r="BK13" s="163"/>
      <c r="BL13" s="163"/>
      <c r="BM13" s="2" t="s">
        <v>109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111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113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114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0" t="s">
        <v>214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 t="s">
        <v>115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 t="s">
        <v>116</v>
      </c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 t="s">
        <v>117</v>
      </c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5.75">
      <c r="A21" s="77" t="s">
        <v>118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</row>
    <row r="22" spans="1:108" ht="15.75">
      <c r="A22" s="41"/>
      <c r="B22" s="126" t="s">
        <v>119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41"/>
      <c r="AT22" s="105">
        <v>0</v>
      </c>
      <c r="AU22" s="105"/>
      <c r="AV22" s="105"/>
      <c r="AW22" s="105"/>
      <c r="AX22" s="105"/>
      <c r="AY22" s="105"/>
      <c r="AZ22" s="42"/>
      <c r="BA22" s="43" t="s">
        <v>120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57">
        <v>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.75">
      <c r="A23" s="45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43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.75">
      <c r="A24" s="41"/>
      <c r="B24" s="126" t="s">
        <v>121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41"/>
      <c r="AT24" s="105">
        <v>0</v>
      </c>
      <c r="AU24" s="105"/>
      <c r="AV24" s="105"/>
      <c r="AW24" s="105"/>
      <c r="AX24" s="105"/>
      <c r="AY24" s="105"/>
      <c r="AZ24" s="42"/>
      <c r="BA24" s="43" t="s">
        <v>122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17">
        <v>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9"/>
      <c r="CL24" s="117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.75">
      <c r="A25" s="45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0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.75">
      <c r="A26" s="41"/>
      <c r="B26" s="126" t="s">
        <v>123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41"/>
      <c r="AT26" s="105">
        <v>0</v>
      </c>
      <c r="AU26" s="105"/>
      <c r="AV26" s="105"/>
      <c r="AW26" s="105"/>
      <c r="AX26" s="105"/>
      <c r="AY26" s="105"/>
      <c r="AZ26" s="42"/>
      <c r="BA26" s="43" t="s">
        <v>120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17">
        <v>0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7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.75">
      <c r="A27" s="45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2"/>
      <c r="CL27" s="120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15.75">
      <c r="A28" s="41"/>
      <c r="B28" s="126" t="s">
        <v>124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41"/>
      <c r="AT28" s="105">
        <v>0</v>
      </c>
      <c r="AU28" s="105"/>
      <c r="AV28" s="105"/>
      <c r="AW28" s="105"/>
      <c r="AX28" s="105"/>
      <c r="AY28" s="105"/>
      <c r="AZ28" s="42"/>
      <c r="BA28" s="130" t="s">
        <v>125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17">
        <v>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7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15.75">
      <c r="A29" s="45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0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2"/>
      <c r="CL29" s="12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.75">
      <c r="A30" s="77" t="s">
        <v>126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</row>
    <row r="31" spans="1:108" ht="15.75">
      <c r="A31" s="41"/>
      <c r="B31" s="126" t="s">
        <v>127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41"/>
      <c r="AT31" s="105">
        <v>3</v>
      </c>
      <c r="AU31" s="105"/>
      <c r="AV31" s="105"/>
      <c r="AW31" s="105"/>
      <c r="AX31" s="105"/>
      <c r="AY31" s="105"/>
      <c r="AZ31" s="42"/>
      <c r="BA31" s="43" t="s">
        <v>120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17">
        <v>1750.6947397067488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7">
        <v>0.895038210484023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5.75">
      <c r="A32" s="45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0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2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5.75">
      <c r="A33" s="41"/>
      <c r="B33" s="126" t="s">
        <v>128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41"/>
      <c r="AT33" s="105">
        <v>0</v>
      </c>
      <c r="AU33" s="105"/>
      <c r="AV33" s="105"/>
      <c r="AW33" s="105"/>
      <c r="AX33" s="105"/>
      <c r="AY33" s="105"/>
      <c r="AZ33" s="42"/>
      <c r="BA33" s="43" t="s">
        <v>120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17">
        <v>0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>
        <v>0</v>
      </c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.75">
      <c r="A34" s="45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0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2"/>
      <c r="CL34" s="120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.75">
      <c r="A35" s="41"/>
      <c r="B35" s="126" t="s">
        <v>129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41"/>
      <c r="AT35" s="105">
        <v>3</v>
      </c>
      <c r="AU35" s="105"/>
      <c r="AV35" s="105"/>
      <c r="AW35" s="105"/>
      <c r="AX35" s="105"/>
      <c r="AY35" s="105"/>
      <c r="AZ35" s="42"/>
      <c r="BA35" s="43" t="s">
        <v>120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17">
        <v>1391.8398999279189</v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>
        <v>0.7115745909651937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.75">
      <c r="A36" s="45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0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.75">
      <c r="A37" s="41"/>
      <c r="B37" s="126" t="s">
        <v>130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41"/>
      <c r="AT37" s="126" t="s">
        <v>131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17">
        <v>3647.3551654366797</v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7">
        <v>1.8647010048244785</v>
      </c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.75">
      <c r="A38" s="50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3"/>
      <c r="AS38" s="50"/>
      <c r="AT38" s="28" t="s">
        <v>132</v>
      </c>
      <c r="AU38" s="28"/>
      <c r="AV38" s="28"/>
      <c r="AW38" s="28"/>
      <c r="AX38" s="28"/>
      <c r="AY38" s="28"/>
      <c r="AZ38" s="40"/>
      <c r="BA38" s="29"/>
      <c r="BB38" s="29"/>
      <c r="BC38" s="29"/>
      <c r="BD38" s="29"/>
      <c r="BE38" s="144">
        <v>2</v>
      </c>
      <c r="BF38" s="144"/>
      <c r="BG38" s="144"/>
      <c r="BH38" s="144"/>
      <c r="BI38" s="144"/>
      <c r="BJ38" s="144"/>
      <c r="BK38" s="29"/>
      <c r="BL38" s="29" t="s">
        <v>133</v>
      </c>
      <c r="BM38" s="2"/>
      <c r="BN38" s="29"/>
      <c r="BO38" s="29"/>
      <c r="BP38" s="29"/>
      <c r="BQ38" s="29"/>
      <c r="BR38" s="29"/>
      <c r="BS38" s="53"/>
      <c r="BT38" s="154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.75">
      <c r="A39" s="45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48"/>
      <c r="AT39" s="128" t="s">
        <v>134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0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2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15.75">
      <c r="A40" s="54"/>
      <c r="B40" s="126" t="s">
        <v>135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40" t="s">
        <v>136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17">
        <v>18372.442648224347</v>
      </c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7">
        <v>9.392864339583</v>
      </c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15.75">
      <c r="A41" s="54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.75">
      <c r="A42" s="41"/>
      <c r="B42" s="126" t="s">
        <v>137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40" t="s">
        <v>136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17">
        <v>2409.0452999999998</v>
      </c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>
        <v>1.2316182515337422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.75">
      <c r="A43" s="45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20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ht="15.75">
      <c r="A44" s="77" t="s">
        <v>138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</row>
    <row r="45" spans="1:108" ht="15.75">
      <c r="A45" s="41"/>
      <c r="B45" s="126" t="s">
        <v>139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41"/>
      <c r="AT45" s="105">
        <v>0</v>
      </c>
      <c r="AU45" s="105"/>
      <c r="AV45" s="105"/>
      <c r="AW45" s="105"/>
      <c r="AX45" s="105"/>
      <c r="AY45" s="105"/>
      <c r="AZ45" s="42"/>
      <c r="BA45" s="130" t="s">
        <v>140</v>
      </c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17">
        <v>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7">
        <v>0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.75">
      <c r="A46" s="45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15.75">
      <c r="A47" s="41"/>
      <c r="B47" s="126" t="s">
        <v>141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41"/>
      <c r="AT47" s="105">
        <v>0</v>
      </c>
      <c r="AU47" s="105"/>
      <c r="AV47" s="105"/>
      <c r="AW47" s="105"/>
      <c r="AX47" s="105"/>
      <c r="AY47" s="105"/>
      <c r="AZ47" s="42"/>
      <c r="BA47" s="130" t="s">
        <v>140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1"/>
      <c r="BT47" s="117">
        <v>0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7">
        <v>0</v>
      </c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.75">
      <c r="A48" s="45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/>
      <c r="CL48" s="120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ht="15.75">
      <c r="A49" s="41"/>
      <c r="B49" s="126" t="s">
        <v>142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41"/>
      <c r="AT49" s="126" t="s">
        <v>143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17">
        <v>0</v>
      </c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9"/>
      <c r="CL49" s="117">
        <v>0</v>
      </c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.75">
      <c r="A50" s="50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3"/>
      <c r="AS50" s="50"/>
      <c r="AT50" s="28" t="s">
        <v>144</v>
      </c>
      <c r="AU50" s="28"/>
      <c r="AV50" s="28"/>
      <c r="AW50" s="28"/>
      <c r="AX50" s="28"/>
      <c r="AY50" s="28"/>
      <c r="AZ50" s="40"/>
      <c r="BA50" s="29"/>
      <c r="BB50" s="29"/>
      <c r="BC50" s="29"/>
      <c r="BD50" s="29"/>
      <c r="BE50" s="144" t="s">
        <v>145</v>
      </c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53"/>
      <c r="BT50" s="154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154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.75">
      <c r="A51" s="45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48"/>
      <c r="AT51" s="128" t="s">
        <v>146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9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2"/>
      <c r="CL51" s="120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.75">
      <c r="A52" s="54"/>
      <c r="B52" s="126" t="s">
        <v>147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50"/>
      <c r="AT52" s="115">
        <v>0</v>
      </c>
      <c r="AU52" s="115"/>
      <c r="AV52" s="115"/>
      <c r="AW52" s="115"/>
      <c r="AX52" s="115"/>
      <c r="AY52" s="115"/>
      <c r="AZ52" s="51"/>
      <c r="BA52" s="55" t="s">
        <v>140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17">
        <v>0</v>
      </c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7">
        <v>0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.75">
      <c r="A53" s="54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2"/>
      <c r="CL53" s="120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.75">
      <c r="A54" s="41"/>
      <c r="B54" s="126" t="s">
        <v>148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7"/>
      <c r="AS54" s="41"/>
      <c r="AT54" s="105">
        <v>0</v>
      </c>
      <c r="AU54" s="105"/>
      <c r="AV54" s="105"/>
      <c r="AW54" s="105"/>
      <c r="AX54" s="105"/>
      <c r="AY54" s="105"/>
      <c r="AZ54" s="42"/>
      <c r="BA54" s="130" t="s">
        <v>149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1"/>
      <c r="BT54" s="117">
        <v>0</v>
      </c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7">
        <v>0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.75">
      <c r="A55" s="45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2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.75">
      <c r="A56" s="77" t="s">
        <v>150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</row>
    <row r="57" spans="1:108" ht="15.75">
      <c r="A57" s="41"/>
      <c r="B57" s="126" t="s">
        <v>151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  <c r="AS57" s="41"/>
      <c r="AT57" s="126" t="s">
        <v>152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117">
        <v>183.7163511341158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7">
        <v>0.09392451489474223</v>
      </c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.75">
      <c r="A58" s="50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53"/>
      <c r="AS58" s="50"/>
      <c r="AT58" s="28" t="s">
        <v>153</v>
      </c>
      <c r="AU58" s="28"/>
      <c r="AV58" s="28"/>
      <c r="AW58" s="28"/>
      <c r="AX58" s="28"/>
      <c r="AY58" s="28"/>
      <c r="AZ58" s="40"/>
      <c r="BA58" s="29"/>
      <c r="BB58" s="29"/>
      <c r="BC58" s="29"/>
      <c r="BD58" s="29"/>
      <c r="BE58" s="144">
        <v>0</v>
      </c>
      <c r="BF58" s="144"/>
      <c r="BG58" s="144"/>
      <c r="BH58" s="144"/>
      <c r="BI58" s="144"/>
      <c r="BJ58" s="144"/>
      <c r="BK58" s="29"/>
      <c r="BL58" s="29" t="s">
        <v>154</v>
      </c>
      <c r="BM58" s="2"/>
      <c r="BN58" s="29"/>
      <c r="BO58" s="29"/>
      <c r="BP58" s="29"/>
      <c r="BQ58" s="29"/>
      <c r="BR58" s="29"/>
      <c r="BS58" s="53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6"/>
      <c r="CL58" s="154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.75">
      <c r="A59" s="50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3"/>
      <c r="AS59" s="50"/>
      <c r="AT59" s="149" t="s">
        <v>155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3"/>
      <c r="BT59" s="154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6"/>
      <c r="CL59" s="154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.75">
      <c r="A60" s="50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3"/>
      <c r="AS60" s="50"/>
      <c r="AT60" s="144">
        <v>0</v>
      </c>
      <c r="AU60" s="144"/>
      <c r="AV60" s="144"/>
      <c r="AW60" s="144"/>
      <c r="AX60" s="144"/>
      <c r="AY60" s="144"/>
      <c r="AZ60" s="40"/>
      <c r="BA60" s="151" t="s">
        <v>156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2"/>
      <c r="BT60" s="154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6"/>
      <c r="CL60" s="154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.75">
      <c r="A61" s="50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3"/>
      <c r="AS61" s="50"/>
      <c r="AT61" s="149" t="s">
        <v>157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53"/>
      <c r="BT61" s="154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6"/>
      <c r="CL61" s="154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15.75">
      <c r="A62" s="50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3"/>
      <c r="AS62" s="50"/>
      <c r="AT62" s="144">
        <v>2</v>
      </c>
      <c r="AU62" s="144"/>
      <c r="AV62" s="144"/>
      <c r="AW62" s="144"/>
      <c r="AX62" s="144"/>
      <c r="AY62" s="144"/>
      <c r="AZ62" s="40"/>
      <c r="BA62" s="151" t="s">
        <v>140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54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6"/>
      <c r="CL62" s="154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.75">
      <c r="A63" s="45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2"/>
      <c r="CL63" s="120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.75">
      <c r="A64" s="45"/>
      <c r="B64" s="126" t="s">
        <v>158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41"/>
      <c r="AT64" s="56" t="s">
        <v>136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17">
        <v>0</v>
      </c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9"/>
      <c r="CL64" s="117">
        <v>0</v>
      </c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.75">
      <c r="A65" s="45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2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.75">
      <c r="A66" s="54"/>
      <c r="B66" s="126" t="s">
        <v>159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56" t="s">
        <v>136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17">
        <v>1010.766604168942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9"/>
      <c r="CL66" s="117">
        <v>0.5167518426221585</v>
      </c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.75">
      <c r="A67" s="54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143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2"/>
      <c r="CL67" s="120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.75">
      <c r="A68" s="54"/>
      <c r="B68" s="126" t="s">
        <v>160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 t="s">
        <v>136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17">
        <v>2443.850069365435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7">
        <v>1.249412100902574</v>
      </c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.75">
      <c r="A69" s="54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2"/>
      <c r="CL69" s="120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.75">
      <c r="A70" s="54"/>
      <c r="B70" s="126" t="s">
        <v>161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40" t="s">
        <v>136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17">
        <v>467.0245765674919</v>
      </c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7">
        <v>0.2387651209445255</v>
      </c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.75">
      <c r="A71" s="54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S71" s="150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2"/>
      <c r="CL71" s="120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.75">
      <c r="A72" s="54"/>
      <c r="B72" s="126" t="s">
        <v>162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40" t="s">
        <v>136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18">
        <v>0</v>
      </c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7">
        <v>0</v>
      </c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.75">
      <c r="A73" s="54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2"/>
      <c r="CL73" s="120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.75">
      <c r="A74" s="2"/>
      <c r="B74" s="126" t="s">
        <v>163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40" t="s">
        <v>136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18">
        <v>0</v>
      </c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7">
        <v>0</v>
      </c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.75">
      <c r="A75" s="59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20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.75">
      <c r="A76" s="60"/>
      <c r="B76" s="84" t="s">
        <v>164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140" t="s">
        <v>136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18">
        <v>0</v>
      </c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7">
        <v>0</v>
      </c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  <row r="77" spans="1:108" ht="15.75">
      <c r="A77" s="60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143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2"/>
    </row>
    <row r="78" spans="1:108" ht="15.75">
      <c r="A78" s="60"/>
      <c r="B78" s="84" t="s">
        <v>165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134" t="s">
        <v>136</v>
      </c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17">
        <v>0</v>
      </c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9"/>
      <c r="CL78" s="117">
        <v>0</v>
      </c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</row>
    <row r="79" spans="1:108" ht="15.75">
      <c r="A79" s="60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137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9"/>
      <c r="BT79" s="120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2"/>
    </row>
    <row r="80" spans="1:108" ht="15.75">
      <c r="A80" s="60"/>
      <c r="B80" s="84" t="s">
        <v>166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134" t="s">
        <v>136</v>
      </c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6"/>
      <c r="BT80" s="117">
        <v>0</v>
      </c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9"/>
      <c r="CL80" s="117">
        <v>0</v>
      </c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</row>
    <row r="81" spans="1:108" ht="15.75">
      <c r="A81" s="60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137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9"/>
      <c r="BT81" s="120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2"/>
      <c r="CL81" s="120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2"/>
    </row>
    <row r="82" spans="1:108" ht="15.75">
      <c r="A82" s="60"/>
      <c r="B82" s="84" t="s">
        <v>167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134" t="s">
        <v>136</v>
      </c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6"/>
      <c r="BT82" s="117">
        <v>0</v>
      </c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9"/>
      <c r="CL82" s="117">
        <v>0</v>
      </c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9"/>
    </row>
    <row r="83" spans="1:108" ht="15.75">
      <c r="A83" s="60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137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9"/>
      <c r="BT83" s="120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2"/>
      <c r="CL83" s="120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2"/>
    </row>
    <row r="84" spans="1:108" ht="15.75">
      <c r="A84" s="60"/>
      <c r="B84" s="84" t="s">
        <v>168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134" t="s">
        <v>136</v>
      </c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6"/>
      <c r="BT84" s="117">
        <v>0</v>
      </c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7">
        <v>0</v>
      </c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9"/>
    </row>
    <row r="85" spans="1:108" ht="15.75">
      <c r="A85" s="5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2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2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15.75">
      <c r="A86" s="54"/>
      <c r="B86" s="126" t="s">
        <v>169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134" t="s">
        <v>136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17">
        <v>0</v>
      </c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7">
        <v>0</v>
      </c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9"/>
    </row>
    <row r="87" spans="1:108" ht="15.75">
      <c r="A87" s="54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37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20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2"/>
    </row>
    <row r="88" spans="1:108" ht="15.75">
      <c r="A88" s="54"/>
      <c r="B88" s="126" t="s">
        <v>170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7"/>
      <c r="AS88" s="134" t="s">
        <v>136</v>
      </c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6"/>
      <c r="BT88" s="117">
        <v>0</v>
      </c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7">
        <v>0</v>
      </c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9"/>
    </row>
    <row r="89" spans="1:108" ht="15.75">
      <c r="A89" s="54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9"/>
      <c r="AS89" s="137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9"/>
      <c r="BT89" s="120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2"/>
    </row>
    <row r="90" spans="1:108" ht="15.75">
      <c r="A90" s="54"/>
      <c r="B90" s="126" t="s">
        <v>171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34" t="s">
        <v>136</v>
      </c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17">
        <v>135.27589080974738</v>
      </c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7">
        <v>0.06915945337921646</v>
      </c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9"/>
    </row>
    <row r="91" spans="1:108" ht="15.75">
      <c r="A91" s="54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9"/>
      <c r="AS91" s="137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20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2"/>
      <c r="CL91" s="120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2"/>
    </row>
    <row r="92" spans="1:108" ht="15.75">
      <c r="A92" s="54"/>
      <c r="B92" s="126" t="s">
        <v>172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7"/>
      <c r="AS92" s="134" t="s">
        <v>136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6"/>
      <c r="BT92" s="117">
        <v>0</v>
      </c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7">
        <v>0</v>
      </c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9"/>
    </row>
    <row r="93" spans="1:108" ht="15.75">
      <c r="A93" s="54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37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9"/>
      <c r="BT93" s="120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2"/>
      <c r="CL93" s="120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2"/>
    </row>
    <row r="94" spans="1:108" ht="15.75">
      <c r="A94" s="54"/>
      <c r="B94" s="126" t="s">
        <v>173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7"/>
      <c r="AS94" s="134" t="s">
        <v>136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6"/>
      <c r="BT94" s="117">
        <v>0</v>
      </c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7">
        <v>0</v>
      </c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9"/>
    </row>
    <row r="95" spans="1:108" ht="15.75">
      <c r="A95" s="54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9"/>
      <c r="AS95" s="137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9"/>
      <c r="BT95" s="120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2"/>
      <c r="CL95" s="120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2"/>
    </row>
    <row r="96" spans="1:108" ht="15.75">
      <c r="A96" s="54"/>
      <c r="B96" s="126" t="s">
        <v>174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7"/>
      <c r="AS96" s="134" t="s">
        <v>136</v>
      </c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6"/>
      <c r="BT96" s="117">
        <v>324.9131141251543</v>
      </c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7">
        <v>0.16611099904148993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9"/>
    </row>
    <row r="97" spans="1:108" ht="15.75">
      <c r="A97" s="54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9"/>
      <c r="AS97" s="137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9"/>
      <c r="BT97" s="120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2"/>
      <c r="CL97" s="120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2"/>
    </row>
    <row r="98" spans="1:108" ht="15.75">
      <c r="A98" s="54"/>
      <c r="B98" s="128" t="s">
        <v>175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48"/>
      <c r="AT98" s="132" t="s">
        <v>176</v>
      </c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3"/>
      <c r="BT98" s="120">
        <v>397.72</v>
      </c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0">
        <v>0.20333333333333334</v>
      </c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2"/>
    </row>
    <row r="99" spans="1:108" ht="15.75">
      <c r="A99" s="41"/>
      <c r="B99" s="126" t="s">
        <v>177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7"/>
      <c r="AS99" s="41"/>
      <c r="AT99" s="105">
        <v>0</v>
      </c>
      <c r="AU99" s="105"/>
      <c r="AV99" s="105"/>
      <c r="AW99" s="105"/>
      <c r="AX99" s="105"/>
      <c r="AY99" s="105"/>
      <c r="AZ99" s="42"/>
      <c r="BA99" s="130" t="s">
        <v>140</v>
      </c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1"/>
      <c r="BT99" s="117">
        <v>0</v>
      </c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7">
        <v>0</v>
      </c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9"/>
    </row>
    <row r="100" spans="1:108" ht="15.75">
      <c r="A100" s="45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9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0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120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2"/>
    </row>
    <row r="101" spans="1:108" ht="15.75">
      <c r="A101" s="41"/>
      <c r="B101" s="126" t="s">
        <v>178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7"/>
      <c r="AS101" s="41"/>
      <c r="AT101" s="105">
        <v>0</v>
      </c>
      <c r="AU101" s="105"/>
      <c r="AV101" s="105"/>
      <c r="AW101" s="105"/>
      <c r="AX101" s="105"/>
      <c r="AY101" s="105"/>
      <c r="AZ101" s="42"/>
      <c r="BA101" s="130" t="s">
        <v>140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1"/>
      <c r="BT101" s="117">
        <v>0</v>
      </c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7">
        <v>0</v>
      </c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9"/>
    </row>
    <row r="102" spans="1:108" ht="15.75">
      <c r="A102" s="45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9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0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2"/>
      <c r="CL102" s="120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2"/>
    </row>
    <row r="103" spans="1:108" ht="15.75">
      <c r="A103" s="45"/>
      <c r="B103" s="85" t="s">
        <v>179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4"/>
      <c r="AS103" s="78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6"/>
      <c r="BT103" s="110">
        <v>32534.64435946658</v>
      </c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2"/>
      <c r="CL103" s="110">
        <v>16.633253762508478</v>
      </c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</row>
    <row r="104" spans="1:108" ht="15.75">
      <c r="A104" s="77" t="s">
        <v>180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</row>
    <row r="105" spans="1:108" ht="15.75">
      <c r="A105" s="107" t="s">
        <v>181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68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6"/>
      <c r="BT105" s="110">
        <v>3904.1573231359894</v>
      </c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2"/>
      <c r="CL105" s="110">
        <v>1.995990451501017</v>
      </c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</row>
    <row r="106" spans="1:108" ht="15.75">
      <c r="A106" s="68" t="s">
        <v>182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ht="15.75">
      <c r="A107" s="107" t="s">
        <v>183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9">
        <v>36438.80168260257</v>
      </c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>
        <v>18.629244214009496</v>
      </c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</row>
    <row r="108" spans="1:108" ht="15.75">
      <c r="A108" s="2" t="s">
        <v>184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186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1" t="s">
        <v>102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2"/>
      <c r="CK115" s="5" t="s">
        <v>105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7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106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tabSelected="1" workbookViewId="0" topLeftCell="A1">
      <selection activeCell="A20" sqref="A20:DD20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188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1-19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85" t="s">
        <v>5</v>
      </c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2" t="s">
        <v>108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6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109</v>
      </c>
      <c r="BG13" s="2"/>
      <c r="BH13" s="163"/>
      <c r="BI13" s="163"/>
      <c r="BJ13" s="163"/>
      <c r="BK13" s="163"/>
      <c r="BL13" s="163"/>
      <c r="BM13" s="2" t="s">
        <v>109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4" t="s">
        <v>111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</row>
    <row r="16" spans="1:108" ht="16.5">
      <c r="A16" s="184" t="s">
        <v>189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</row>
    <row r="17" spans="1:108" ht="16.5">
      <c r="A17" s="184" t="s">
        <v>190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</row>
    <row r="18" spans="1:108" ht="16.5">
      <c r="A18" s="184" t="s">
        <v>191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0" t="str">
        <f>'Приложение 1'!D19</f>
        <v>ул. Горького  д.12 а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76" t="s">
        <v>192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 t="s">
        <v>115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 t="s">
        <v>116</v>
      </c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 t="s">
        <v>117</v>
      </c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</row>
    <row r="23" spans="1:108" ht="15.75">
      <c r="A23" s="104" t="s">
        <v>193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</row>
    <row r="24" spans="1:108" ht="35.25" customHeight="1">
      <c r="A24" s="64"/>
      <c r="B24" s="113" t="s">
        <v>194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4"/>
      <c r="AS24" s="48"/>
      <c r="AT24" s="113" t="s">
        <v>136</v>
      </c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4"/>
      <c r="BT24" s="176">
        <v>760</v>
      </c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8"/>
      <c r="CL24" s="179">
        <f>BT24/12/'Приложение 1'!E45</f>
        <v>0.3885480572597137</v>
      </c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1"/>
    </row>
    <row r="25" spans="1:108" ht="15.75">
      <c r="A25" s="183" t="s">
        <v>195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</row>
    <row r="26" spans="1:108" ht="15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</row>
    <row r="27" spans="1:108" ht="15.7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 t="s">
        <v>196</v>
      </c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 t="s">
        <v>197</v>
      </c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 t="s">
        <v>198</v>
      </c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 t="s">
        <v>199</v>
      </c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 t="s">
        <v>200</v>
      </c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</row>
    <row r="28" spans="1:108" ht="15.75">
      <c r="A28" s="172" t="s">
        <v>201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4"/>
    </row>
    <row r="29" spans="1:108" ht="54" customHeight="1">
      <c r="A29" s="31"/>
      <c r="B29" s="113" t="s">
        <v>202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4"/>
      <c r="AK29" s="78" t="s">
        <v>203</v>
      </c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6"/>
      <c r="AY29" s="77">
        <v>2</v>
      </c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>
        <v>1500</v>
      </c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182">
        <f>BJ29/12/'Приложение 1'!E45</f>
        <v>0.7668711656441718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77" t="s">
        <v>204</v>
      </c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</row>
    <row r="30" spans="1:108" ht="15.75">
      <c r="A30" s="172" t="s">
        <v>205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4"/>
    </row>
    <row r="31" spans="1:108" ht="48.75" customHeight="1">
      <c r="A31" s="66"/>
      <c r="B31" s="170" t="s">
        <v>206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1"/>
      <c r="AK31" s="172" t="s">
        <v>207</v>
      </c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4"/>
      <c r="AY31" s="104">
        <v>4</v>
      </c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>
        <v>1000</v>
      </c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75">
        <f>BJ31/12/'Приложение 1'!E45</f>
        <v>0.5112474437627812</v>
      </c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04" t="s">
        <v>204</v>
      </c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</row>
    <row r="32" spans="1:108" ht="15.75">
      <c r="A32" s="172" t="s">
        <v>208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4"/>
    </row>
    <row r="33" spans="1:108" ht="40.5" customHeight="1">
      <c r="A33" s="66"/>
      <c r="B33" s="113" t="s">
        <v>209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4"/>
      <c r="AK33" s="172" t="s">
        <v>207</v>
      </c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4"/>
      <c r="AY33" s="104">
        <v>7</v>
      </c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76">
        <v>3100</v>
      </c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8"/>
      <c r="BY33" s="179">
        <f>BJ33/'Приложение 1'!E45/12</f>
        <v>1.5848670756646215</v>
      </c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1"/>
      <c r="CM33" s="104" t="s">
        <v>210</v>
      </c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</row>
    <row r="34" spans="1:108" ht="15.75">
      <c r="A34" s="66"/>
      <c r="B34" s="170" t="s">
        <v>211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1"/>
      <c r="AK34" s="172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75">
        <f>BT24+BJ29+BJ31+BJ33</f>
        <v>6360</v>
      </c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69">
        <f>CL24+BY29+BY31+BY33</f>
        <v>3.2515337423312882</v>
      </c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1" t="s">
        <v>102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2"/>
      <c r="CJ38" s="5" t="s">
        <v>105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7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106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24"/>
    <mergeCell ref="AT24:BS24"/>
    <mergeCell ref="BT24:CK24"/>
    <mergeCell ref="CL24:DD24"/>
    <mergeCell ref="A25:DD25"/>
    <mergeCell ref="A27:AJ27"/>
    <mergeCell ref="AK27:AX27"/>
    <mergeCell ref="AY27:BI27"/>
    <mergeCell ref="BJ27:BX27"/>
    <mergeCell ref="BY27:CL27"/>
    <mergeCell ref="CM27:DD27"/>
    <mergeCell ref="A28:DD28"/>
    <mergeCell ref="B29:AJ29"/>
    <mergeCell ref="AK29:AX29"/>
    <mergeCell ref="AY29:BI29"/>
    <mergeCell ref="BJ29:BX29"/>
    <mergeCell ref="BY29:CL29"/>
    <mergeCell ref="CM29:DD29"/>
    <mergeCell ref="A30:DD30"/>
    <mergeCell ref="B31:AJ31"/>
    <mergeCell ref="AK31:AX31"/>
    <mergeCell ref="AY31:BI31"/>
    <mergeCell ref="BJ31:BX31"/>
    <mergeCell ref="BY31:CL31"/>
    <mergeCell ref="CM31:DD31"/>
    <mergeCell ref="A32:DD32"/>
    <mergeCell ref="B33:AJ33"/>
    <mergeCell ref="AK33:AX33"/>
    <mergeCell ref="AY33:BI33"/>
    <mergeCell ref="BJ33:BX33"/>
    <mergeCell ref="BY33:CL33"/>
    <mergeCell ref="CM33:DD33"/>
    <mergeCell ref="BY34:CL34"/>
    <mergeCell ref="CM34:DD34"/>
    <mergeCell ref="B34:AJ34"/>
    <mergeCell ref="AK34:AX34"/>
    <mergeCell ref="AY34:BI34"/>
    <mergeCell ref="BJ34:BX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2010-07-11T10:13:31Z</dcterms:modified>
  <cp:category/>
  <cp:version/>
  <cp:contentType/>
  <cp:contentStatus/>
</cp:coreProperties>
</file>