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<sst xmlns="http://schemas.openxmlformats.org/spreadsheetml/2006/main" count="341" uniqueCount="234">
  <si>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</si>
  <si>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</si>
  <si>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</si>
  <si>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</si>
  <si>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</si>
  <si>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</si>
  <si>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</si>
  <si>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</si>
  <si>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</si>
  <si>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</si>
  <si>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</si>
  <si>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</si>
  <si>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</si>
  <si>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</si>
  <si>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</si>
  <si>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</si>
  <si>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</si>
  <si>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</si>
  <si>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</si>
  <si>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</si>
  <si>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</si>
  <si>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</si>
  <si>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</si>
  <si>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</si>
  <si>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</si>
  <si>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</si>
  <si>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</si>
  <si>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</si>
  <si>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</si>
  <si>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</si>
  <si>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</si>
  <si>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</si>
  <si>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</si>
  <si>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</si>
  <si>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</si>
  <si>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</si>
  <si>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</si>
  <si>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</si>
  <si>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</si>
  <si>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</si>
  <si>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</si>
  <si>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</si>
  <si>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</si>
  <si>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</si>
  <si>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</si>
  <si>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</si>
  <si>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</si>
  <si>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</si>
  <si>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</si>
  <si>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</si>
  <si>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</si>
  <si>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</si>
  <si>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</si>
  <si>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</si>
  <si>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</si>
  <si>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</si>
  <si>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</si>
  <si>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</si>
  <si>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</si>
  <si>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</si>
  <si>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</si>
  <si>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</si>
  <si>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</si>
  <si>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</si>
  <si>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</si>
  <si>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</si>
  <si>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</si>
  <si>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</si>
  <si>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</si>
  <si>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</si>
  <si>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</si>
  <si>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</si>
  <si>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</si>
  <si>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</si>
  <si>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</si>
  <si>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</si>
  <si>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</si>
  <si>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</si>
  <si>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</si>
  <si>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</si>
  <si>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</si>
  <si>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</si>
  <si>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</si>
  <si>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</si>
  <si>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</si>
  <si>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</si>
  <si>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</si>
  <si>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</si>
  <si>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</si>
  <si>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</si>
  <si>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</si>
  <si>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</si>
  <si>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</si>
  <si>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</si>
  <si>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</si>
  <si>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</si>
  <si>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</si>
  <si>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</si>
  <si>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</si>
  <si>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</si>
  <si>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</si>
  <si>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</si>
  <si>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</si>
  <si>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</si>
  <si>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</si>
  <si>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</si>
  <si>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</si>
  <si>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</si>
  <si>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</si>
  <si>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</si>
  <si>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</si>
  <si>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</si>
  <si>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</si>
  <si>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</si>
  <si>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</si>
  <si>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</si>
  <si>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</si>
  <si>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</si>
  <si>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</si>
  <si>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</si>
  <si>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</si>
  <si>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</si>
  <si>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</si>
  <si>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</si>
  <si>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</si>
  <si>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</si>
  <si>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</si>
  <si>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</si>
  <si>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</si>
  <si>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</si>
  <si>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</si>
  <si>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</si>
  <si>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</si>
  <si>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</si>
  <si>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</si>
  <si>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</si>
  <si>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</si>
  <si>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</si>
  <si>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</si>
  <si>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</si>
  <si>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</si>
  <si>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</si>
  <si>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</si>
  <si>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</si>
  <si>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</si>
  <si>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</si>
  <si>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</si>
  <si>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</si>
  <si>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</si>
  <si>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</si>
  <si>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</si>
  <si>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</si>
  <si>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</si>
  <si>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</si>
  <si>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</si>
  <si>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</si>
  <si>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</si>
  <si>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</si>
  <si>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</si>
  <si>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</si>
  <si>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</si>
  <si>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</si>
  <si>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</si>
  <si>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</si>
  <si>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</si>
  <si>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</si>
  <si>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</si>
  <si>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</si>
  <si>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</si>
  <si>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</si>
  <si>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</si>
  <si>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</si>
  <si>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</si>
  <si>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</si>
  <si>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</si>
  <si>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</si>
  <si>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</si>
  <si>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</si>
  <si>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</si>
  <si>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</si>
  <si>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</si>
  <si>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</si>
  <si>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</si>
  <si>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</si>
  <si>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</si>
  <si>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</si>
  <si>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</si>
  <si>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</si>
  <si>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</si>
  <si>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</si>
  <si>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</si>
  <si>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</si>
  <si>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</si>
  <si>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</si>
  <si>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</si>
  <si>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</si>
  <si>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</si>
  <si>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</si>
  <si>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</si>
  <si>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</si>
  <si>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</si>
  <si>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</si>
  <si>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</si>
  <si>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</si>
  <si>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</si>
  <si>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</si>
  <si>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</si>
  <si>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</si>
  <si>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</si>
  <si>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</si>
  <si>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</si>
  <si>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</si>
  <si>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2-2</t>
  </si>
  <si>
    <t>ул. Дзержинского 39 Б</t>
  </si>
  <si>
    <t>г.</t>
  </si>
  <si>
    <t>бутовый ленточные</t>
  </si>
  <si>
    <t>трещины</t>
  </si>
  <si>
    <t xml:space="preserve"> осадка, гниль нижних венцов</t>
  </si>
  <si>
    <t>деформация, гниль, осадка</t>
  </si>
  <si>
    <t>деревянные отепл.</t>
  </si>
  <si>
    <t>прогиб балок, гниль</t>
  </si>
  <si>
    <t>Шифер по дерев.стропилам</t>
  </si>
  <si>
    <t>трещины, гниль обрешетки</t>
  </si>
  <si>
    <t>деревянные по лагам</t>
  </si>
  <si>
    <t>деформация, гниль, щели</t>
  </si>
  <si>
    <t>двухстворные, глухие</t>
  </si>
  <si>
    <t>гниль рам, колод, осадка</t>
  </si>
  <si>
    <t xml:space="preserve">филенчатые </t>
  </si>
  <si>
    <t>трещены гниль</t>
  </si>
  <si>
    <t>штукатурка, побелка, покраска</t>
  </si>
  <si>
    <t>обшит тесом</t>
  </si>
  <si>
    <t>гниль</t>
  </si>
  <si>
    <t>местное</t>
  </si>
  <si>
    <t>9. Вывоз жидких бытовых отходов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</si>
</sst>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4" t="s">
        <v>0</v>
      </c>
      <c r="G1" s="84"/>
    </row>
    <row r="2" spans="1:7" ht="15.75">
      <c r="A2" s="1"/>
      <c r="B2" s="2"/>
      <c r="C2" s="2"/>
      <c r="D2" s="3"/>
      <c r="E2" s="3"/>
      <c r="F2" s="84" t="s">
        <v>212</v>
      </c>
      <c r="G2" s="84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5" t="s">
        <v>9</v>
      </c>
      <c r="B15" s="85"/>
      <c r="C15" s="85"/>
      <c r="D15" s="85"/>
      <c r="E15" s="85"/>
      <c r="F15" s="85"/>
      <c r="G15" s="85"/>
    </row>
    <row r="16" spans="1:7" ht="15.75">
      <c r="A16" s="86" t="s">
        <v>10</v>
      </c>
      <c r="B16" s="86"/>
      <c r="C16" s="86"/>
      <c r="D16" s="86"/>
      <c r="E16" s="86"/>
      <c r="F16" s="86"/>
      <c r="G16" s="86"/>
    </row>
    <row r="17" spans="1:7" ht="15.75">
      <c r="A17" s="87" t="s">
        <v>11</v>
      </c>
      <c r="B17" s="87"/>
      <c r="C17" s="87"/>
      <c r="D17" s="87"/>
      <c r="E17" s="87"/>
      <c r="F17" s="87"/>
      <c r="G17" s="87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213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>
        <v>1917</v>
      </c>
      <c r="E23" s="16" t="s">
        <v>214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/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/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8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894.4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279.5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279.5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210.8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3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357.76</v>
      </c>
      <c r="F53" s="5" t="s">
        <v>26</v>
      </c>
      <c r="G53" s="5"/>
    </row>
    <row r="54" spans="1:7" ht="15.75">
      <c r="A54" s="1" t="s">
        <v>51</v>
      </c>
      <c r="B54" s="14"/>
      <c r="C54" s="25">
        <v>357.76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86">
        <v>335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187">
        <v>100.22</v>
      </c>
      <c r="F58" s="5" t="s">
        <v>26</v>
      </c>
      <c r="G58" s="5"/>
    </row>
    <row r="59" spans="1:7" ht="15.75">
      <c r="A59" s="1" t="s">
        <v>55</v>
      </c>
      <c r="B59" s="14"/>
      <c r="C59" s="186">
        <v>234.78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186"/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13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88" t="s">
        <v>60</v>
      </c>
      <c r="B65" s="88"/>
      <c r="C65" s="88"/>
      <c r="D65" s="88"/>
      <c r="E65" s="88"/>
      <c r="F65" s="88"/>
      <c r="G65" s="88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89" t="s">
        <v>61</v>
      </c>
      <c r="B67" s="89"/>
      <c r="C67" s="90"/>
      <c r="D67" s="91" t="s">
        <v>62</v>
      </c>
      <c r="E67" s="91"/>
      <c r="F67" s="91" t="s">
        <v>63</v>
      </c>
      <c r="G67" s="91"/>
    </row>
    <row r="68" spans="1:7" ht="15.75">
      <c r="A68" s="92" t="s">
        <v>64</v>
      </c>
      <c r="B68" s="92"/>
      <c r="C68" s="93"/>
      <c r="D68" s="94" t="s">
        <v>215</v>
      </c>
      <c r="E68" s="94"/>
      <c r="F68" s="94" t="s">
        <v>216</v>
      </c>
      <c r="G68" s="94"/>
    </row>
    <row r="69" spans="1:7" ht="15.75">
      <c r="A69" s="92" t="s">
        <v>65</v>
      </c>
      <c r="B69" s="92"/>
      <c r="C69" s="93"/>
      <c r="D69" s="94" t="s">
        <v>67</v>
      </c>
      <c r="E69" s="94"/>
      <c r="F69" s="94" t="s">
        <v>217</v>
      </c>
      <c r="G69" s="94"/>
    </row>
    <row r="70" spans="1:7" ht="15.75">
      <c r="A70" s="92" t="s">
        <v>66</v>
      </c>
      <c r="B70" s="92"/>
      <c r="C70" s="93"/>
      <c r="D70" s="94" t="s">
        <v>67</v>
      </c>
      <c r="E70" s="94"/>
      <c r="F70" s="94" t="s">
        <v>218</v>
      </c>
      <c r="G70" s="94"/>
    </row>
    <row r="71" spans="1:7" ht="15.75">
      <c r="A71" s="95" t="s">
        <v>68</v>
      </c>
      <c r="B71" s="95"/>
      <c r="C71" s="96"/>
      <c r="D71" s="91"/>
      <c r="E71" s="91"/>
      <c r="F71" s="91"/>
      <c r="G71" s="91"/>
    </row>
    <row r="72" spans="1:7" ht="15.75">
      <c r="A72" s="95" t="s">
        <v>69</v>
      </c>
      <c r="B72" s="95"/>
      <c r="C72" s="96"/>
      <c r="D72" s="97" t="s">
        <v>219</v>
      </c>
      <c r="E72" s="98"/>
      <c r="F72" s="97" t="s">
        <v>220</v>
      </c>
      <c r="G72" s="98"/>
    </row>
    <row r="73" spans="1:7" ht="15.75">
      <c r="A73" s="95" t="s">
        <v>70</v>
      </c>
      <c r="B73" s="95"/>
      <c r="C73" s="96"/>
      <c r="D73" s="99"/>
      <c r="E73" s="100"/>
      <c r="F73" s="99"/>
      <c r="G73" s="100"/>
    </row>
    <row r="74" spans="1:7" ht="15.75">
      <c r="A74" s="95" t="s">
        <v>71</v>
      </c>
      <c r="B74" s="95"/>
      <c r="C74" s="96"/>
      <c r="D74" s="101"/>
      <c r="E74" s="102"/>
      <c r="F74" s="101"/>
      <c r="G74" s="102"/>
    </row>
    <row r="75" spans="1:7" ht="15.75">
      <c r="A75" s="95" t="s">
        <v>72</v>
      </c>
      <c r="B75" s="95"/>
      <c r="C75" s="96"/>
      <c r="D75" s="91"/>
      <c r="E75" s="91"/>
      <c r="F75" s="91"/>
      <c r="G75" s="91"/>
    </row>
    <row r="76" spans="1:7" ht="15.75">
      <c r="A76" s="92" t="s">
        <v>73</v>
      </c>
      <c r="B76" s="92"/>
      <c r="C76" s="93"/>
      <c r="D76" s="94" t="s">
        <v>221</v>
      </c>
      <c r="E76" s="94"/>
      <c r="F76" s="94" t="s">
        <v>222</v>
      </c>
      <c r="G76" s="94"/>
    </row>
    <row r="77" spans="1:7" ht="15.75">
      <c r="A77" s="92" t="s">
        <v>74</v>
      </c>
      <c r="B77" s="92"/>
      <c r="C77" s="92"/>
      <c r="D77" s="94" t="s">
        <v>223</v>
      </c>
      <c r="E77" s="94"/>
      <c r="F77" s="94" t="s">
        <v>224</v>
      </c>
      <c r="G77" s="94"/>
    </row>
    <row r="78" spans="1:7" ht="15.75">
      <c r="A78" s="103" t="s">
        <v>75</v>
      </c>
      <c r="B78" s="104"/>
      <c r="C78" s="104"/>
      <c r="D78" s="74"/>
      <c r="E78" s="75"/>
      <c r="F78" s="74"/>
      <c r="G78" s="75"/>
    </row>
    <row r="79" spans="1:7" ht="15.75">
      <c r="A79" s="76" t="s">
        <v>76</v>
      </c>
      <c r="B79" s="77"/>
      <c r="C79" s="77"/>
      <c r="D79" s="78" t="s">
        <v>225</v>
      </c>
      <c r="E79" s="79"/>
      <c r="F79" s="80" t="s">
        <v>226</v>
      </c>
      <c r="G79" s="81"/>
    </row>
    <row r="80" spans="1:7" ht="15.75">
      <c r="A80" s="76" t="s">
        <v>77</v>
      </c>
      <c r="B80" s="77"/>
      <c r="C80" s="77"/>
      <c r="D80" s="78" t="s">
        <v>227</v>
      </c>
      <c r="E80" s="79"/>
      <c r="F80" s="82" t="s">
        <v>228</v>
      </c>
      <c r="G80" s="83"/>
    </row>
    <row r="81" spans="1:7" ht="15.75">
      <c r="A81" s="68" t="s">
        <v>72</v>
      </c>
      <c r="B81" s="69"/>
      <c r="C81" s="69"/>
      <c r="D81" s="70"/>
      <c r="E81" s="71"/>
      <c r="F81" s="70"/>
      <c r="G81" s="71"/>
    </row>
    <row r="82" spans="1:7" ht="15.75">
      <c r="A82" s="103" t="s">
        <v>78</v>
      </c>
      <c r="B82" s="104"/>
      <c r="C82" s="104"/>
      <c r="D82" s="74"/>
      <c r="E82" s="75"/>
      <c r="F82" s="74"/>
      <c r="G82" s="75"/>
    </row>
    <row r="83" spans="1:7" ht="15.75">
      <c r="A83" s="76" t="s">
        <v>79</v>
      </c>
      <c r="B83" s="77"/>
      <c r="C83" s="77"/>
      <c r="D83" s="78" t="s">
        <v>229</v>
      </c>
      <c r="E83" s="79"/>
      <c r="F83" s="91" t="s">
        <v>80</v>
      </c>
      <c r="G83" s="91"/>
    </row>
    <row r="84" spans="1:7" ht="15.75">
      <c r="A84" s="76" t="s">
        <v>81</v>
      </c>
      <c r="B84" s="77"/>
      <c r="C84" s="77"/>
      <c r="D84" s="78" t="s">
        <v>230</v>
      </c>
      <c r="E84" s="79"/>
      <c r="F84" s="91" t="s">
        <v>231</v>
      </c>
      <c r="G84" s="91"/>
    </row>
    <row r="85" spans="1:7" ht="15.75">
      <c r="A85" s="76" t="s">
        <v>72</v>
      </c>
      <c r="B85" s="77"/>
      <c r="C85" s="77"/>
      <c r="D85" s="78"/>
      <c r="E85" s="79"/>
      <c r="F85" s="78"/>
      <c r="G85" s="79"/>
    </row>
    <row r="86" spans="1:7" ht="15.75">
      <c r="A86" s="103" t="s">
        <v>82</v>
      </c>
      <c r="B86" s="72"/>
      <c r="C86" s="72"/>
      <c r="D86" s="74"/>
      <c r="E86" s="73"/>
      <c r="F86" s="74"/>
      <c r="G86" s="73"/>
    </row>
    <row r="87" spans="1:7" ht="15.75">
      <c r="A87" s="76" t="s">
        <v>83</v>
      </c>
      <c r="B87" s="77"/>
      <c r="C87" s="77"/>
      <c r="D87" s="78"/>
      <c r="E87" s="79"/>
      <c r="F87" s="78"/>
      <c r="G87" s="79"/>
    </row>
    <row r="88" spans="1:7" ht="15.75">
      <c r="A88" s="76" t="s">
        <v>84</v>
      </c>
      <c r="B88" s="77"/>
      <c r="C88" s="77"/>
      <c r="D88" s="78" t="s">
        <v>93</v>
      </c>
      <c r="E88" s="79"/>
      <c r="F88" s="78"/>
      <c r="G88" s="79"/>
    </row>
    <row r="89" spans="1:7" ht="15.75">
      <c r="A89" s="76" t="s">
        <v>85</v>
      </c>
      <c r="B89" s="77"/>
      <c r="C89" s="77"/>
      <c r="D89" s="78" t="s">
        <v>22</v>
      </c>
      <c r="E89" s="79"/>
      <c r="F89" s="78"/>
      <c r="G89" s="79"/>
    </row>
    <row r="90" spans="1:7" ht="15.75">
      <c r="A90" s="76" t="s">
        <v>86</v>
      </c>
      <c r="B90" s="77"/>
      <c r="C90" s="77"/>
      <c r="D90" s="78" t="s">
        <v>93</v>
      </c>
      <c r="E90" s="79"/>
      <c r="F90" s="78"/>
      <c r="G90" s="79"/>
    </row>
    <row r="91" spans="1:7" ht="15.75">
      <c r="A91" s="76" t="s">
        <v>87</v>
      </c>
      <c r="B91" s="77"/>
      <c r="C91" s="77"/>
      <c r="D91" s="78" t="s">
        <v>22</v>
      </c>
      <c r="E91" s="79"/>
      <c r="F91" s="78"/>
      <c r="G91" s="79"/>
    </row>
    <row r="92" spans="1:7" ht="15.75">
      <c r="A92" s="76" t="s">
        <v>88</v>
      </c>
      <c r="B92" s="77"/>
      <c r="C92" s="77"/>
      <c r="D92" s="78" t="s">
        <v>22</v>
      </c>
      <c r="E92" s="79"/>
      <c r="F92" s="78"/>
      <c r="G92" s="79"/>
    </row>
    <row r="93" spans="1:7" ht="15.75">
      <c r="A93" s="76" t="s">
        <v>89</v>
      </c>
      <c r="B93" s="77"/>
      <c r="C93" s="77"/>
      <c r="D93" s="78" t="s">
        <v>22</v>
      </c>
      <c r="E93" s="79"/>
      <c r="F93" s="78"/>
      <c r="G93" s="79"/>
    </row>
    <row r="94" spans="1:7" ht="15.75">
      <c r="A94" s="76" t="s">
        <v>90</v>
      </c>
      <c r="B94" s="77"/>
      <c r="C94" s="77"/>
      <c r="D94" s="78" t="s">
        <v>22</v>
      </c>
      <c r="E94" s="79"/>
      <c r="F94" s="78"/>
      <c r="G94" s="79"/>
    </row>
    <row r="95" spans="1:7" ht="15.75">
      <c r="A95" s="68" t="s">
        <v>72</v>
      </c>
      <c r="B95" s="69"/>
      <c r="C95" s="69"/>
      <c r="D95" s="70"/>
      <c r="E95" s="71"/>
      <c r="F95" s="70"/>
      <c r="G95" s="71"/>
    </row>
    <row r="96" spans="1:7" ht="15.75">
      <c r="A96" s="103" t="s">
        <v>91</v>
      </c>
      <c r="B96" s="104"/>
      <c r="C96" s="104"/>
      <c r="D96" s="74"/>
      <c r="E96" s="75"/>
      <c r="F96" s="74"/>
      <c r="G96" s="75"/>
    </row>
    <row r="97" spans="1:7" ht="15.75">
      <c r="A97" s="76" t="s">
        <v>92</v>
      </c>
      <c r="B97" s="77"/>
      <c r="C97" s="77"/>
      <c r="D97" s="74" t="s">
        <v>93</v>
      </c>
      <c r="E97" s="75"/>
      <c r="F97" s="78"/>
      <c r="G97" s="79"/>
    </row>
    <row r="98" spans="1:7" ht="15.75">
      <c r="A98" s="76" t="s">
        <v>94</v>
      </c>
      <c r="B98" s="77"/>
      <c r="C98" s="77"/>
      <c r="D98" s="74" t="s">
        <v>22</v>
      </c>
      <c r="E98" s="75"/>
      <c r="F98" s="78"/>
      <c r="G98" s="79"/>
    </row>
    <row r="99" spans="1:7" ht="15.75">
      <c r="A99" s="76" t="s">
        <v>95</v>
      </c>
      <c r="B99" s="77"/>
      <c r="C99" s="77"/>
      <c r="D99" s="78" t="s">
        <v>22</v>
      </c>
      <c r="E99" s="79"/>
      <c r="F99" s="78"/>
      <c r="G99" s="79"/>
    </row>
    <row r="100" spans="1:7" ht="15.75">
      <c r="A100" s="76" t="s">
        <v>96</v>
      </c>
      <c r="B100" s="77"/>
      <c r="C100" s="77"/>
      <c r="D100" s="78" t="s">
        <v>232</v>
      </c>
      <c r="E100" s="79"/>
      <c r="F100" s="78"/>
      <c r="G100" s="79"/>
    </row>
    <row r="101" spans="1:7" ht="15.75">
      <c r="A101" s="76" t="s">
        <v>97</v>
      </c>
      <c r="B101" s="77"/>
      <c r="C101" s="77"/>
      <c r="D101" s="78" t="s">
        <v>22</v>
      </c>
      <c r="E101" s="79"/>
      <c r="F101" s="78"/>
      <c r="G101" s="79"/>
    </row>
    <row r="102" spans="1:7" ht="15.75">
      <c r="A102" s="76" t="s">
        <v>98</v>
      </c>
      <c r="B102" s="77"/>
      <c r="C102" s="77"/>
      <c r="D102" s="78" t="s">
        <v>93</v>
      </c>
      <c r="E102" s="79"/>
      <c r="F102" s="78"/>
      <c r="G102" s="79"/>
    </row>
    <row r="103" spans="1:7" ht="15.75">
      <c r="A103" s="76" t="s">
        <v>99</v>
      </c>
      <c r="B103" s="77"/>
      <c r="C103" s="77"/>
      <c r="D103" s="78" t="s">
        <v>22</v>
      </c>
      <c r="E103" s="79"/>
      <c r="F103" s="78"/>
      <c r="G103" s="79"/>
    </row>
    <row r="104" spans="1:7" ht="15.75">
      <c r="A104" s="76" t="s">
        <v>100</v>
      </c>
      <c r="B104" s="77"/>
      <c r="C104" s="77"/>
      <c r="D104" s="78" t="s">
        <v>22</v>
      </c>
      <c r="E104" s="79"/>
      <c r="F104" s="78"/>
      <c r="G104" s="79"/>
    </row>
    <row r="105" spans="1:7" ht="15.75">
      <c r="A105" s="76" t="s">
        <v>101</v>
      </c>
      <c r="B105" s="77"/>
      <c r="C105" s="77"/>
      <c r="D105" s="78" t="s">
        <v>22</v>
      </c>
      <c r="E105" s="79"/>
      <c r="F105" s="78"/>
      <c r="G105" s="79"/>
    </row>
    <row r="106" spans="1:7" ht="15.75">
      <c r="A106" s="68" t="s">
        <v>72</v>
      </c>
      <c r="B106" s="69"/>
      <c r="C106" s="69"/>
      <c r="D106" s="70"/>
      <c r="E106" s="71"/>
      <c r="F106" s="70"/>
      <c r="G106" s="71"/>
    </row>
    <row r="107" spans="1:7" ht="15.75">
      <c r="A107" s="92" t="s">
        <v>102</v>
      </c>
      <c r="B107" s="92"/>
      <c r="C107" s="93"/>
      <c r="D107" s="94" t="s">
        <v>93</v>
      </c>
      <c r="E107" s="94"/>
      <c r="F107" s="94" t="s">
        <v>231</v>
      </c>
      <c r="G107" s="94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103</v>
      </c>
      <c r="B109" s="2"/>
      <c r="C109" s="2"/>
      <c r="D109" s="3"/>
      <c r="E109" s="3"/>
      <c r="F109" s="3"/>
      <c r="G109" s="3"/>
    </row>
    <row r="110" spans="1:7" ht="15.75">
      <c r="A110" s="1" t="s">
        <v>104</v>
      </c>
      <c r="B110" s="2"/>
      <c r="C110" s="2"/>
      <c r="D110" s="3"/>
      <c r="E110" s="3"/>
      <c r="F110" s="3"/>
      <c r="G110" s="3"/>
    </row>
    <row r="111" spans="1:7" ht="15.75">
      <c r="A111" s="1" t="s">
        <v>105</v>
      </c>
      <c r="B111" s="2"/>
      <c r="C111" s="2"/>
      <c r="D111" s="3"/>
      <c r="E111" s="3"/>
      <c r="F111" s="84" t="s">
        <v>106</v>
      </c>
      <c r="G111" s="84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107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94">
      <selection activeCell="DE20" sqref="DE19:DE20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7" t="s">
        <v>1</v>
      </c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7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8" t="s">
        <v>109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107"/>
      <c r="BI13" s="107"/>
      <c r="BJ13" s="107"/>
      <c r="BK13" s="107"/>
      <c r="BL13" s="107"/>
      <c r="BM13" s="2" t="s">
        <v>110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2" t="s">
        <v>112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</row>
    <row r="16" spans="1:108" ht="16.5">
      <c r="A16" s="112" t="s">
        <v>113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</row>
    <row r="17" spans="1:108" ht="16.5">
      <c r="A17" s="112" t="s">
        <v>114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</row>
    <row r="18" spans="1:108" ht="16.5">
      <c r="A18" s="112" t="s">
        <v>115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3" t="s">
        <v>213</v>
      </c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 t="s">
        <v>116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 t="s">
        <v>117</v>
      </c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 t="s">
        <v>118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89" t="s">
        <v>119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</row>
    <row r="22" spans="1:108" ht="15.75">
      <c r="A22" s="41"/>
      <c r="B22" s="114" t="s">
        <v>120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5"/>
      <c r="AS22" s="41"/>
      <c r="AT22" s="118">
        <v>0</v>
      </c>
      <c r="AU22" s="118"/>
      <c r="AV22" s="118"/>
      <c r="AW22" s="118"/>
      <c r="AX22" s="118"/>
      <c r="AY22" s="118"/>
      <c r="AZ22" s="42"/>
      <c r="BA22" s="43" t="s">
        <v>121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19">
        <v>0</v>
      </c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1"/>
      <c r="CL22" s="119">
        <v>0</v>
      </c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1:108" ht="15.75">
      <c r="A23" s="4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7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22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23"/>
      <c r="CL23" s="122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23"/>
    </row>
    <row r="24" spans="1:108" ht="15.75">
      <c r="A24" s="41"/>
      <c r="B24" s="114" t="s">
        <v>122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41"/>
      <c r="AT24" s="118">
        <v>0</v>
      </c>
      <c r="AU24" s="118"/>
      <c r="AV24" s="118"/>
      <c r="AW24" s="118"/>
      <c r="AX24" s="118"/>
      <c r="AY24" s="118"/>
      <c r="AZ24" s="42"/>
      <c r="BA24" s="43" t="s">
        <v>123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7"/>
      <c r="AS25" s="124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>
      <c r="A26" s="41"/>
      <c r="B26" s="114" t="s">
        <v>124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5"/>
      <c r="AS26" s="41"/>
      <c r="AT26" s="118">
        <v>0</v>
      </c>
      <c r="AU26" s="118"/>
      <c r="AV26" s="118"/>
      <c r="AW26" s="118"/>
      <c r="AX26" s="118"/>
      <c r="AY26" s="118"/>
      <c r="AZ26" s="42"/>
      <c r="BA26" s="43" t="s">
        <v>121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7"/>
      <c r="AS27" s="124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>
      <c r="A28" s="41"/>
      <c r="B28" s="114" t="s">
        <v>125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5"/>
      <c r="AS28" s="41"/>
      <c r="AT28" s="118">
        <v>0</v>
      </c>
      <c r="AU28" s="118"/>
      <c r="AV28" s="118"/>
      <c r="AW28" s="118"/>
      <c r="AX28" s="118"/>
      <c r="AY28" s="118"/>
      <c r="AZ28" s="42"/>
      <c r="BA28" s="133" t="s">
        <v>126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7"/>
      <c r="AS29" s="124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>
      <c r="A30" s="89" t="s">
        <v>127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</row>
    <row r="31" spans="1:108" ht="15.75">
      <c r="A31" s="41"/>
      <c r="B31" s="114" t="s">
        <v>128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5"/>
      <c r="AS31" s="41"/>
      <c r="AT31" s="118">
        <v>3</v>
      </c>
      <c r="AU31" s="118"/>
      <c r="AV31" s="118"/>
      <c r="AW31" s="118"/>
      <c r="AX31" s="118"/>
      <c r="AY31" s="118"/>
      <c r="AZ31" s="42"/>
      <c r="BA31" s="43" t="s">
        <v>121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27">
        <v>2101.370710574389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0.626526747338816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7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>
      <c r="A33" s="41"/>
      <c r="B33" s="114" t="s">
        <v>129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5"/>
      <c r="AS33" s="41"/>
      <c r="AT33" s="118">
        <v>0</v>
      </c>
      <c r="AU33" s="118"/>
      <c r="AV33" s="118"/>
      <c r="AW33" s="118"/>
      <c r="AX33" s="118"/>
      <c r="AY33" s="118"/>
      <c r="AZ33" s="42"/>
      <c r="BA33" s="43" t="s">
        <v>121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7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>
      <c r="A35" s="41"/>
      <c r="B35" s="114" t="s">
        <v>130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5"/>
      <c r="AS35" s="41"/>
      <c r="AT35" s="118">
        <v>3</v>
      </c>
      <c r="AU35" s="118"/>
      <c r="AV35" s="118"/>
      <c r="AW35" s="118"/>
      <c r="AX35" s="118"/>
      <c r="AY35" s="118"/>
      <c r="AZ35" s="42"/>
      <c r="BA35" s="43" t="s">
        <v>121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27">
        <v>2247.9386787685767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0.6702262011832368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>
      <c r="A37" s="41"/>
      <c r="B37" s="114" t="s">
        <v>131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5"/>
      <c r="AS37" s="41"/>
      <c r="AT37" s="114" t="s">
        <v>132</v>
      </c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5"/>
      <c r="BT37" s="127">
        <v>5905.178700033333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1.7606376565394555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50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6"/>
      <c r="AS38" s="50"/>
      <c r="AT38" s="27" t="s">
        <v>133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09">
        <v>2</v>
      </c>
      <c r="BF38" s="109"/>
      <c r="BG38" s="109"/>
      <c r="BH38" s="109"/>
      <c r="BI38" s="109"/>
      <c r="BJ38" s="109"/>
      <c r="BK38" s="28"/>
      <c r="BL38" s="28" t="s">
        <v>134</v>
      </c>
      <c r="BM38" s="2"/>
      <c r="BN38" s="28"/>
      <c r="BO38" s="28"/>
      <c r="BP38" s="28"/>
      <c r="BQ38" s="28"/>
      <c r="BR38" s="28"/>
      <c r="BS38" s="53"/>
      <c r="BT38" s="137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9"/>
      <c r="CL38" s="137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9"/>
    </row>
    <row r="39" spans="1:108" ht="15.75">
      <c r="A39" s="45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7"/>
      <c r="AS39" s="48"/>
      <c r="AT39" s="116" t="s">
        <v>135</v>
      </c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7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>
      <c r="A40" s="54"/>
      <c r="B40" s="114" t="s">
        <v>233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5"/>
      <c r="AS40" s="140" t="s">
        <v>136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27">
        <v>26544.906442668354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7.914402636454489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4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7"/>
      <c r="AS41" s="124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>
      <c r="A42" s="41"/>
      <c r="B42" s="114" t="s">
        <v>137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5"/>
      <c r="AS42" s="140" t="s">
        <v>136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27">
        <v>3479.7320999999997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1.0374872093023255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7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>
      <c r="A44" s="89" t="s">
        <v>138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</row>
    <row r="45" spans="1:108" ht="15.75">
      <c r="A45" s="41"/>
      <c r="B45" s="114" t="s">
        <v>139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5"/>
      <c r="AS45" s="41"/>
      <c r="AT45" s="118">
        <v>0</v>
      </c>
      <c r="AU45" s="118"/>
      <c r="AV45" s="118"/>
      <c r="AW45" s="118"/>
      <c r="AX45" s="118"/>
      <c r="AY45" s="118"/>
      <c r="AZ45" s="42"/>
      <c r="BA45" s="133" t="s">
        <v>140</v>
      </c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4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24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>
      <c r="A47" s="41"/>
      <c r="B47" s="114" t="s">
        <v>141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5"/>
      <c r="AS47" s="41"/>
      <c r="AT47" s="118">
        <v>2</v>
      </c>
      <c r="AU47" s="118"/>
      <c r="AV47" s="118"/>
      <c r="AW47" s="118"/>
      <c r="AX47" s="118"/>
      <c r="AY47" s="118"/>
      <c r="AZ47" s="42"/>
      <c r="BA47" s="133" t="s">
        <v>140</v>
      </c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4"/>
      <c r="BT47" s="127">
        <v>312.09748505271585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0.09305232112484074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7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>
      <c r="A49" s="41"/>
      <c r="B49" s="114" t="s">
        <v>142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5"/>
      <c r="AS49" s="41"/>
      <c r="AT49" s="114" t="s">
        <v>143</v>
      </c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5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50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6"/>
      <c r="AS50" s="50"/>
      <c r="AT50" s="27" t="s">
        <v>144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09" t="s">
        <v>145</v>
      </c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53"/>
      <c r="BT50" s="137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9"/>
      <c r="CL50" s="137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9"/>
    </row>
    <row r="51" spans="1:108" ht="15.75">
      <c r="A51" s="45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7"/>
      <c r="AS51" s="48"/>
      <c r="AT51" s="116" t="s">
        <v>146</v>
      </c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7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>
      <c r="A52" s="54"/>
      <c r="B52" s="114" t="s">
        <v>147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5"/>
      <c r="AS52" s="50"/>
      <c r="AT52" s="143">
        <v>1</v>
      </c>
      <c r="AU52" s="143"/>
      <c r="AV52" s="143"/>
      <c r="AW52" s="143"/>
      <c r="AX52" s="143"/>
      <c r="AY52" s="143"/>
      <c r="AZ52" s="51"/>
      <c r="BA52" s="55" t="s">
        <v>140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27">
        <v>321.30432929750384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0.09579735518709119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4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7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>
      <c r="A54" s="41"/>
      <c r="B54" s="114" t="s">
        <v>148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5"/>
      <c r="AS54" s="41"/>
      <c r="AT54" s="118">
        <v>0</v>
      </c>
      <c r="AU54" s="118"/>
      <c r="AV54" s="118"/>
      <c r="AW54" s="118"/>
      <c r="AX54" s="118"/>
      <c r="AY54" s="118"/>
      <c r="AZ54" s="42"/>
      <c r="BA54" s="133" t="s">
        <v>149</v>
      </c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7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>
      <c r="A56" s="89" t="s">
        <v>150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</row>
    <row r="57" spans="1:108" ht="15.75">
      <c r="A57" s="41"/>
      <c r="B57" s="114" t="s">
        <v>151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5"/>
      <c r="AS57" s="41"/>
      <c r="AT57" s="114" t="s">
        <v>152</v>
      </c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5"/>
      <c r="BT57" s="127">
        <v>122.47756742274383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0.036516865659732806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50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6"/>
      <c r="AS58" s="50"/>
      <c r="AT58" s="27" t="s">
        <v>153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09">
        <v>0</v>
      </c>
      <c r="BF58" s="109"/>
      <c r="BG58" s="109"/>
      <c r="BH58" s="109"/>
      <c r="BI58" s="109"/>
      <c r="BJ58" s="109"/>
      <c r="BK58" s="28"/>
      <c r="BL58" s="28" t="s">
        <v>154</v>
      </c>
      <c r="BM58" s="2"/>
      <c r="BN58" s="28"/>
      <c r="BO58" s="28"/>
      <c r="BP58" s="28"/>
      <c r="BQ58" s="28"/>
      <c r="BR58" s="28"/>
      <c r="BS58" s="53"/>
      <c r="BT58" s="137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9"/>
      <c r="CL58" s="137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9"/>
    </row>
    <row r="59" spans="1:108" ht="15.75">
      <c r="A59" s="50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6"/>
      <c r="AS59" s="50"/>
      <c r="AT59" s="135" t="s">
        <v>155</v>
      </c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6"/>
      <c r="BT59" s="137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9"/>
      <c r="CL59" s="137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9"/>
    </row>
    <row r="60" spans="1:108" ht="15.75">
      <c r="A60" s="50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6"/>
      <c r="AS60" s="50"/>
      <c r="AT60" s="109">
        <v>0</v>
      </c>
      <c r="AU60" s="109"/>
      <c r="AV60" s="109"/>
      <c r="AW60" s="109"/>
      <c r="AX60" s="109"/>
      <c r="AY60" s="109"/>
      <c r="AZ60" s="40"/>
      <c r="BA60" s="144" t="s">
        <v>156</v>
      </c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5"/>
      <c r="BT60" s="137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9"/>
      <c r="CL60" s="137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9"/>
    </row>
    <row r="61" spans="1:108" ht="15.75">
      <c r="A61" s="50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6"/>
      <c r="AS61" s="50"/>
      <c r="AT61" s="135" t="s">
        <v>157</v>
      </c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6"/>
      <c r="BT61" s="137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9"/>
      <c r="CL61" s="137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9"/>
    </row>
    <row r="62" spans="1:108" ht="15.75">
      <c r="A62" s="50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6"/>
      <c r="AS62" s="50"/>
      <c r="AT62" s="109">
        <v>2</v>
      </c>
      <c r="AU62" s="109"/>
      <c r="AV62" s="109"/>
      <c r="AW62" s="109"/>
      <c r="AX62" s="109"/>
      <c r="AY62" s="109"/>
      <c r="AZ62" s="40"/>
      <c r="BA62" s="144" t="s">
        <v>140</v>
      </c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5"/>
      <c r="BT62" s="137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9"/>
      <c r="CL62" s="137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9"/>
    </row>
    <row r="63" spans="1:108" ht="15.75">
      <c r="A63" s="45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7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>
      <c r="A64" s="45"/>
      <c r="B64" s="114" t="s">
        <v>158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5"/>
      <c r="AS64" s="41"/>
      <c r="AT64" s="56" t="s">
        <v>136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5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7"/>
      <c r="AS65" s="124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>
      <c r="A66" s="54"/>
      <c r="B66" s="114" t="s">
        <v>159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5"/>
      <c r="AS66" s="56" t="s">
        <v>136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27">
        <v>834.8617877349246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0.24891526169795009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4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7"/>
      <c r="AS67" s="122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23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>
      <c r="A68" s="54"/>
      <c r="B68" s="114" t="s">
        <v>160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5"/>
      <c r="AS68" s="140" t="s">
        <v>136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27">
        <v>1242.6429854655582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0.3704958215460818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4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7"/>
      <c r="AS69" s="124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>
      <c r="A70" s="54"/>
      <c r="B70" s="114" t="s">
        <v>161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5"/>
      <c r="AS70" s="140" t="s">
        <v>136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27">
        <v>351.0252129872697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0.10465868007968686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4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7"/>
      <c r="AS71" s="146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5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>
      <c r="A72" s="54"/>
      <c r="B72" s="114" t="s">
        <v>162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40" t="s">
        <v>136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28">
        <v>0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4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>
      <c r="A74" s="2"/>
      <c r="B74" s="114" t="s">
        <v>163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40" t="s">
        <v>136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28"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5.75">
      <c r="A75" s="59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>
      <c r="A76" s="60"/>
      <c r="B76" s="95" t="s">
        <v>164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140" t="s">
        <v>136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28">
        <v>124.6354274705973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0.03716023478550904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15.75">
      <c r="A77" s="6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122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23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>
      <c r="A78" s="60"/>
      <c r="B78" s="95" t="s">
        <v>165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150" t="s">
        <v>136</v>
      </c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2"/>
      <c r="BT78" s="127">
        <v>100.8453369170456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0.03006718453102135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6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153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5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>
      <c r="A80" s="60"/>
      <c r="B80" s="95" t="s">
        <v>166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150" t="s">
        <v>136</v>
      </c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2"/>
      <c r="BT80" s="127">
        <v>85.29407920965959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0.025430554326076202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6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153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5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>
      <c r="A82" s="60"/>
      <c r="B82" s="95" t="s">
        <v>167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150" t="s">
        <v>136</v>
      </c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2"/>
      <c r="BT82" s="127">
        <v>556.3625914020236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0.16588031944007858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60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153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5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>
      <c r="A84" s="60"/>
      <c r="B84" s="95" t="s">
        <v>168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150" t="s">
        <v>136</v>
      </c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2"/>
      <c r="BT84" s="127">
        <v>240.8451001896172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0.07180831848229492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4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153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5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>
      <c r="A86" s="54"/>
      <c r="B86" s="114" t="s">
        <v>169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5"/>
      <c r="AS86" s="150" t="s">
        <v>136</v>
      </c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2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4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7"/>
      <c r="AS87" s="153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5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>
      <c r="A88" s="54"/>
      <c r="B88" s="114" t="s">
        <v>170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5"/>
      <c r="AS88" s="150" t="s">
        <v>136</v>
      </c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2"/>
      <c r="BT88" s="127">
        <v>513.2654402525632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0.15303084086242194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4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7"/>
      <c r="AS89" s="153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5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>
      <c r="A90" s="54"/>
      <c r="B90" s="114" t="s">
        <v>171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5"/>
      <c r="AS90" s="150" t="s">
        <v>136</v>
      </c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2"/>
      <c r="BT90" s="127">
        <v>90.18392720649825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0.02688846965011874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4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7"/>
      <c r="AS91" s="153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5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>
      <c r="A92" s="54"/>
      <c r="B92" s="114" t="s">
        <v>172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5"/>
      <c r="AS92" s="150" t="s">
        <v>136</v>
      </c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2"/>
      <c r="BT92" s="127">
        <v>1867.0595298055698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0.5566665264775104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4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7"/>
      <c r="AS93" s="153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5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>
      <c r="A94" s="54"/>
      <c r="B94" s="114" t="s">
        <v>173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5"/>
      <c r="AS94" s="150" t="s">
        <v>136</v>
      </c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2"/>
      <c r="BT94" s="127">
        <v>4036.636914945131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1.203529193483939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4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7"/>
      <c r="AS95" s="153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5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>
      <c r="A96" s="54"/>
      <c r="B96" s="114" t="s">
        <v>174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5"/>
      <c r="AS96" s="150" t="s">
        <v>136</v>
      </c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2"/>
      <c r="BT96" s="127">
        <v>487.36967118773146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0.14530997948352162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4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7"/>
      <c r="AS97" s="153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5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>
      <c r="A98" s="54"/>
      <c r="B98" s="116" t="s">
        <v>175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7"/>
      <c r="AS98" s="48"/>
      <c r="AT98" s="156" t="s">
        <v>176</v>
      </c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7"/>
      <c r="BT98" s="130">
        <v>838.5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0.25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>
      <c r="A99" s="41"/>
      <c r="B99" s="114" t="s">
        <v>177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5"/>
      <c r="AS99" s="41"/>
      <c r="AT99" s="118">
        <v>0</v>
      </c>
      <c r="AU99" s="118"/>
      <c r="AV99" s="118"/>
      <c r="AW99" s="118"/>
      <c r="AX99" s="118"/>
      <c r="AY99" s="118"/>
      <c r="AZ99" s="42"/>
      <c r="BA99" s="133" t="s">
        <v>140</v>
      </c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4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5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7"/>
      <c r="AS100" s="124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>
      <c r="A101" s="41"/>
      <c r="B101" s="114" t="s">
        <v>178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5"/>
      <c r="AS101" s="41"/>
      <c r="AT101" s="118">
        <v>0</v>
      </c>
      <c r="AU101" s="118"/>
      <c r="AV101" s="118"/>
      <c r="AW101" s="118"/>
      <c r="AX101" s="118"/>
      <c r="AY101" s="118"/>
      <c r="AZ101" s="42"/>
      <c r="BA101" s="133" t="s">
        <v>140</v>
      </c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4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5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7"/>
      <c r="AS102" s="124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>
      <c r="A103" s="45"/>
      <c r="B103" s="96" t="s">
        <v>179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9"/>
      <c r="AS103" s="90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60"/>
      <c r="BT103" s="161">
        <v>52404.534018591796</v>
      </c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3"/>
      <c r="CL103" s="161">
        <v>15.6244883776362</v>
      </c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3"/>
    </row>
    <row r="104" spans="1:108" ht="15.75">
      <c r="A104" s="89" t="s">
        <v>180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</row>
    <row r="105" spans="1:108" ht="15.75">
      <c r="A105" s="164" t="s">
        <v>181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5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66"/>
      <c r="BT105" s="161">
        <v>6288.544082231016</v>
      </c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3"/>
      <c r="CL105" s="161">
        <v>1.8749386053163433</v>
      </c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3"/>
    </row>
    <row r="106" spans="1:108" ht="15.75">
      <c r="A106" s="165" t="s">
        <v>182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66"/>
    </row>
    <row r="107" spans="1:108" ht="15.75">
      <c r="A107" s="164" t="s">
        <v>183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8">
        <v>58693.07810082281</v>
      </c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>
        <v>17.499426982952542</v>
      </c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</row>
    <row r="108" spans="1:108" ht="15.75">
      <c r="A108" s="2" t="s">
        <v>184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186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1" t="s">
        <v>103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2"/>
      <c r="CK115" s="5" t="s">
        <v>106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188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7" t="s">
        <v>1</v>
      </c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7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69" t="s">
        <v>5</v>
      </c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8" t="s">
        <v>109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107"/>
      <c r="BI13" s="107"/>
      <c r="BJ13" s="107"/>
      <c r="BK13" s="107"/>
      <c r="BL13" s="107"/>
      <c r="BM13" s="2" t="s">
        <v>110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0" t="s">
        <v>112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</row>
    <row r="16" spans="1:108" ht="16.5">
      <c r="A16" s="170" t="s">
        <v>189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</row>
    <row r="17" spans="1:108" ht="16.5">
      <c r="A17" s="170" t="s">
        <v>190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</row>
    <row r="18" spans="1:108" ht="16.5">
      <c r="A18" s="170" t="s">
        <v>191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3" t="str">
        <f>'Приложение 1'!D19</f>
        <v>ул. Дзержинского 39 Б</v>
      </c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88" t="s">
        <v>192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 t="s">
        <v>116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 t="s">
        <v>117</v>
      </c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 t="s">
        <v>118</v>
      </c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08" ht="15.75">
      <c r="A23" s="91" t="s">
        <v>193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</row>
    <row r="24" spans="1:108" ht="35.25" customHeight="1">
      <c r="A24" s="64"/>
      <c r="B24" s="158" t="s">
        <v>194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9"/>
      <c r="AS24" s="48"/>
      <c r="AT24" s="158" t="s">
        <v>136</v>
      </c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9"/>
      <c r="BT24" s="171">
        <v>760</v>
      </c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3"/>
      <c r="CL24" s="174">
        <f>BT24/12/'Приложение 1'!E45</f>
        <v>0.22659511031604054</v>
      </c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6"/>
    </row>
    <row r="25" spans="1:108" ht="15.75">
      <c r="A25" s="177" t="s">
        <v>195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</row>
    <row r="26" spans="1:108" ht="15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5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 t="s">
        <v>196</v>
      </c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 t="s">
        <v>197</v>
      </c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 t="s">
        <v>198</v>
      </c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 t="s">
        <v>199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 t="s">
        <v>200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</row>
    <row r="28" spans="1:108" ht="15.75">
      <c r="A28" s="178" t="s">
        <v>201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80"/>
    </row>
    <row r="29" spans="1:108" ht="54" customHeight="1">
      <c r="A29" s="30"/>
      <c r="B29" s="158" t="s">
        <v>202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9"/>
      <c r="AK29" s="90" t="s">
        <v>203</v>
      </c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60"/>
      <c r="AY29" s="89">
        <v>2</v>
      </c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>
        <v>1500</v>
      </c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181">
        <f>BJ29/12/'Приложение 1'!E45</f>
        <v>0.4472271914132379</v>
      </c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89" t="s">
        <v>204</v>
      </c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</row>
    <row r="30" spans="1:108" ht="15.75">
      <c r="A30" s="178" t="s">
        <v>205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80"/>
    </row>
    <row r="31" spans="1:108" ht="48.75" customHeight="1">
      <c r="A31" s="66"/>
      <c r="B31" s="182" t="s">
        <v>206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3"/>
      <c r="AK31" s="178" t="s">
        <v>207</v>
      </c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80"/>
      <c r="AY31" s="91">
        <v>4</v>
      </c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>
        <v>500</v>
      </c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184">
        <f>BJ31/12/'Приложение 1'!E45</f>
        <v>0.1490757304710793</v>
      </c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91" t="s">
        <v>204</v>
      </c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</row>
    <row r="32" spans="1:108" ht="15.75">
      <c r="A32" s="178" t="s">
        <v>208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80"/>
    </row>
    <row r="33" spans="1:108" ht="40.5" customHeight="1">
      <c r="A33" s="66"/>
      <c r="B33" s="158" t="s">
        <v>209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9"/>
      <c r="AK33" s="178" t="s">
        <v>207</v>
      </c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80"/>
      <c r="AY33" s="91">
        <v>7</v>
      </c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171">
        <v>3100</v>
      </c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3"/>
      <c r="BY33" s="174">
        <f>BJ33/'Приложение 1'!E45/12</f>
        <v>0.9242695289206918</v>
      </c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6"/>
      <c r="CM33" s="91" t="s">
        <v>210</v>
      </c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</row>
    <row r="34" spans="1:108" ht="15.75">
      <c r="A34" s="66"/>
      <c r="B34" s="182" t="s">
        <v>211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3"/>
      <c r="AK34" s="178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80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184">
        <f>BT24+BJ29+BJ31+BJ33</f>
        <v>5860</v>
      </c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185">
        <f>CL24+BY29+BY31+BY33</f>
        <v>1.7471675611210498</v>
      </c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1" t="s">
        <v>103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2"/>
      <c r="CJ38" s="5" t="s">
        <v>106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2010-07-11T15:32:36Z</dcterms:modified>
  <cp:category/>
  <cp:version/>
  <cp:contentType/>
  <cp:contentStatus/>
</cp:coreProperties>
</file>