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05" windowWidth="9630" windowHeight="11730" tabRatio="615" activeTab="1"/>
  </bookViews>
  <sheets>
    <sheet name="Приложение 1" sheetId="1" r:id="rId1"/>
    <sheet name="Перечень" sheetId="2" r:id="rId2"/>
  </sheets>
  <definedNames>
    <definedName name="_xlnm.Print_Area" localSheetId="0">'Приложение 1'!$A$1:$H$99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sharedStrings.xml><?xml version="1.0" encoding="utf-8"?>
<sst xmlns="http://schemas.openxmlformats.org/spreadsheetml/2006/main" count="223" uniqueCount="184">
  <si>
    <t>шт.</t>
  </si>
  <si>
    <t>ПЕРЕЧЕНЬ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</si>
  <si>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</si>
  <si>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</si>
  <si>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</si>
  <si>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</si>
  <si>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</si>
  <si>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</si>
  <si>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</si>
  <si>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</si>
  <si>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</si>
  <si>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</si>
  <si>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</si>
  <si>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</si>
  <si>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</si>
  <si>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</si>
  <si>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</si>
  <si>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</si>
  <si>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</si>
  <si>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</si>
  <si>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</si>
  <si>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</si>
  <si>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</si>
  <si>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</si>
  <si>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</si>
  <si>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</si>
  <si>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</si>
  <si>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</si>
  <si>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</si>
  <si>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</si>
  <si>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</si>
  <si>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</si>
  <si>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</si>
  <si>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</si>
  <si>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</si>
  <si>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</si>
  <si>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</si>
  <si>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</si>
  <si>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</si>
  <si>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</si>
  <si>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</si>
  <si>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</si>
  <si>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</si>
  <si>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</si>
  <si>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</si>
  <si>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</si>
  <si>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</si>
  <si>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</si>
  <si>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</si>
  <si>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</si>
  <si>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</si>
  <si>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</si>
  <si>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</si>
  <si>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</si>
  <si>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</si>
  <si>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</si>
  <si>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</si>
  <si>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</si>
  <si>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</si>
  <si>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</si>
  <si>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</si>
  <si>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</si>
  <si>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</si>
  <si>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</si>
  <si>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</si>
  <si>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</si>
  <si>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</si>
  <si>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</si>
  <si>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</si>
  <si>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</si>
  <si>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</si>
  <si>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</si>
  <si>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</si>
  <si>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</si>
  <si>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</si>
  <si>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</si>
  <si>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</si>
  <si>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</si>
  <si>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</si>
  <si>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</si>
  <si>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</si>
  <si>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</si>
  <si>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</si>
  <si>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телевидение</t>
  </si>
  <si>
    <t>Утверждаю:</t>
  </si>
  <si>
    <t>Зам.мэра, председатель комитета по управлению</t>
  </si>
  <si>
    <t>(дата утверждения)</t>
  </si>
  <si>
    <t>Ленинским округом администрации г.Иркутска</t>
  </si>
  <si>
    <r>
      <t xml:space="preserve">В.А. Коноваленко </t>
    </r>
    <r>
      <rPr>
        <sz val="12"/>
        <rFont val="Times New Roman"/>
        <family val="1"/>
      </rPr>
      <t>________________________</t>
    </r>
  </si>
  <si>
    <t>664002, г. Иркутск, ул. Маршала Говорова, д. 3</t>
  </si>
  <si>
    <t>тел. 52-02-23</t>
  </si>
  <si>
    <t>факс 52-02-75</t>
  </si>
  <si>
    <t>(ФИО)</t>
  </si>
  <si>
    <t>М.П.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</si>
  <si>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</si>
  <si>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</si>
  <si>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</si>
  <si>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</si>
  <si>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</si>
  <si>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 xml:space="preserve">     (подпись)</t>
  </si>
  <si>
    <t>комнат(ы)</t>
  </si>
  <si>
    <t>в) без покрытия</t>
  </si>
  <si>
    <t>______ _________________201___ г.</t>
  </si>
  <si>
    <t>"_______"  ______________________ 201___ г.</t>
  </si>
  <si>
    <t>С.А. Лебедев</t>
  </si>
  <si>
    <t>комитета по управлению Ленинским округом администрации города Иркутска</t>
  </si>
  <si>
    <t>Зам. мэра, председатель комитета по управлению</t>
  </si>
  <si>
    <t>Ленинским округом администрации г. Иркутска</t>
  </si>
  <si>
    <t>9. Количество этажей  (надземных)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</si>
  <si>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</si>
  <si>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плата, руб.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</si>
  <si>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</si>
  <si>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 ФУНДАМЕНТ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</si>
  <si>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 контроль за состоянием дверей подвалов и технических подполий, запорных устройств на них. Устранение выявленных неисправностей.</t>
  </si>
  <si>
    <t>3. СТЕНЫ</t>
  </si>
  <si>
    <t>III. Работы и услуги по содержанию иного общего имущества в многоквартирном доме</t>
  </si>
  <si>
    <t xml:space="preserve">21.  В холодный период года: 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</si>
  <si>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очистка от мусора урн, установленных возле подъездов, уборка контейнерных площадок; уборка крыльца и площадки перед входом в подъезд.</t>
  </si>
  <si>
    <t xml:space="preserve">22. В теплый период года: </t>
  </si>
  <si>
    <t>очистка от мусора и промывка урн, уборка контейнерных площадок - по мере заполнения</t>
  </si>
  <si>
    <t>уборка крыльца и площадки перед входом в подъезд - по мере необходимости</t>
  </si>
  <si>
    <t>25.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</si>
  <si>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постоянно на системах водоснабжения, теплоснабжения, газоснабжения, канализации, энергоснабжения</t>
  </si>
  <si>
    <t>ИТОГО</t>
  </si>
  <si>
    <t>Наименование работ и услуг
Периодичность выполнения работ и оказания услуг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</si>
  <si>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на основании дефектных ведомостей</t>
    </r>
  </si>
  <si>
    <t>5. КРЫШИ</t>
  </si>
  <si>
    <t>4. БАЛКИ, ПЕРЕКРЫТИЯ</t>
  </si>
  <si>
    <t>6. ЛЕСТНИЦЫ</t>
  </si>
  <si>
    <t>7. ФАСАД</t>
  </si>
  <si>
    <t>8. ПЕРЕГОРОДКИ</t>
  </si>
  <si>
    <t>9. ВНУТРЕННЯЯ ОТДЕЛКА</t>
  </si>
  <si>
    <t>10. ПОЛЫ</t>
  </si>
  <si>
    <t>11. ОКНА, ДВЕРИ</t>
  </si>
  <si>
    <t>12. ВЕНТИЛЯЦИЯ</t>
  </si>
  <si>
    <t>14. СИСТЕМЫ ВОДОСНАБЖЕНИЯ (ХОЛОДНОГО И ГОРЯЧЕГО), ОТОПЛЕНИЯ, ВОДООТВЕДЕНИЯ</t>
  </si>
  <si>
    <t>15. СОДЕРЖАНИЕ ТЕПЛОСНАБЖЕНИЯ (ОТОПЛЕНИЕ, ГВС)</t>
  </si>
  <si>
    <t>16. СОДЕРЖАНИЕ ЭЛЕКТРОСНАБЖЕНИЯ</t>
  </si>
  <si>
    <t>17. СОДЕРЖАНИЕ И РЕМОНТ ЛИФТА</t>
  </si>
  <si>
    <t>II. Работы, необходимые для надлежащего содержания оборудования и систем инженерно- технического обеспечения, входящих в состав общего имущества в многоквартирном доме</t>
  </si>
  <si>
    <t>Проверка утепления теплых чердаков, плотности закрытия входов на них; 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контроль состояния и восстановление антикоррозионной окраски металлических вытяжных каналов, труб, поддонов и дефлекторов; проверка наличия тяги в дымовентиляционных каналах;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</si>
  <si>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Испытания на прочность и плотность (гидравлические испытания) узлов ввода и систем отопления; проведение пробных пусконаладочных работ (пробные топки); промывка, регулировка и наладка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</si>
  <si>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Проверка исправности, работоспособности, регулировка и техническое обслуживание насосов, запорной арматуры,  элементов, скрытых от постоянного наблюдения (разводящих трубопроводов и оборудования на чердаках, в подвалах и каналах);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</si>
  <si>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</t>
    </r>
  </si>
  <si>
    <t>проведение дератизации и дезинсекции помещений, входящих в состав общего имущества в многоквартирном доме - 4 раза в год</t>
  </si>
  <si>
    <t>по мере необходимости (начало работ не позднее 3 часов после начала снегопада)</t>
  </si>
  <si>
    <t>подметание и уборка придомовой территории, уборка мусора с газона - 5 раз в неделю</t>
  </si>
  <si>
    <t>очистка металлической решетки и приямков - 1 раз в неделю</t>
  </si>
  <si>
    <r>
      <t>23.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Работы по обеспечению вывоза бытовых отходов: </t>
    </r>
  </si>
  <si>
    <t>выполнение требований пожарной безопасности,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</si>
  <si>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r>
      <t>24.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</t>
    </r>
    <r>
      <rPr>
        <sz val="10"/>
        <rFont val="Times New Roman"/>
        <family val="1"/>
      </rPr>
      <t xml:space="preserve"> постоянно</t>
    </r>
  </si>
  <si>
    <t>Стоимость на 1 м2 общей площади в месяц, руб.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</si>
  <si>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электрооборудования, освещение мест общего пользования, ремонт неисправного осветительного оборудования в местах общего пользования.</t>
  </si>
  <si>
    <t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ремонт просевшей отмостки</t>
  </si>
  <si>
    <t>хорошее</t>
  </si>
  <si>
    <t>внутренняя</t>
  </si>
  <si>
    <t>шифер по деревянной обрешетке</t>
  </si>
  <si>
    <t xml:space="preserve">2. ПОДВАЛ </t>
  </si>
  <si>
    <r>
      <t xml:space="preserve">Заместитель председателя комитета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начальник управления жилищно-коммунального хозяйства </t>
    </r>
  </si>
  <si>
    <t>13. ТЕПЛОВОЙ ПУНКТ (и/или коллективные (общедомовые) приборы учета коммунальных услуг</t>
  </si>
  <si>
    <t>сухая и влажная уборка тамбуров, лестничных площадок и маршей, пандусов - 5 раза в неделю, мытье полов в помещениях общего пользования 1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</si>
  <si>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 - 2 раза в год.</t>
  </si>
  <si>
    <t>20. Санитарное содержание мест общего пользования</t>
  </si>
  <si>
    <t xml:space="preserve">Работы по содержанию помещений, входящих в состав общего имущества в многоквартирном доме: </t>
  </si>
  <si>
    <t>Содержание земельного участка (работы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дома)</t>
  </si>
  <si>
    <t>В.А. Коноваленко ________________________</t>
  </si>
  <si>
    <r>
      <t xml:space="preserve">Проверка исправности и работоспособности оборудования, выполнение наладочных и ремонтных работ на индивидуальных тепловых пунктах в многоквартирных домах; </t>
    </r>
    <r>
      <rPr>
        <b/>
        <sz val="10"/>
        <rFont val="Times New Roman"/>
        <family val="1"/>
      </rPr>
  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  </r>
    <r>
      <rPr>
        <sz val="10"/>
        <rFont val="Times New Roman"/>
        <family val="1"/>
      </rPr>
      <t>; гидравлические и тепловые испытания оборудования тепловых пунктов.</t>
    </r>
  </si>
  <si>
    <t>бетонный ленточный</t>
  </si>
  <si>
    <t>удовлетворительное</t>
  </si>
  <si>
    <t>кирпичные</t>
  </si>
  <si>
    <t>ж/бетонныое</t>
  </si>
  <si>
    <t>дощатые</t>
  </si>
  <si>
    <t>двойные створчатые</t>
  </si>
  <si>
    <t xml:space="preserve"> филенчатые</t>
  </si>
  <si>
    <t>побелка, штукатурка, окраска</t>
  </si>
  <si>
    <t>без отделки</t>
  </si>
  <si>
    <t>из системы отопления</t>
  </si>
  <si>
    <t>выгребная яма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</si>
  <si>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</si>
  <si>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сбрасывание снега с крыш и сбивание сосулек; проверка и при необходимости очистка кровли и водоотводящих устройств от мусора, грязи и наледи, препятствующих стоку дождевых и талых вод;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</si>
  <si>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</si>
  <si>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уборка и выкашивание травы - 2 раза в летний период</t>
  </si>
  <si>
    <t>тер. 5168 км ВСЖД, д. 14</t>
  </si>
  <si>
    <t xml:space="preserve">незамедлительный вывоз твердых бытовых отходов при накоплении более 2,5 куб. метров согласно договору по графику вывоза;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отходов; вывоз жидких бытовых отходов из дворовых туалетов и бытовых сточных вод из септиков.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</si>
</sst>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  <numFmt numFmtId="177" formatCode="#,##0.00_р_.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6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C00000"/>
      <name val="Times New Roman"/>
      <family val="1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/>
    </xf>
    <xf numFmtId="9" fontId="14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5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4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4" fillId="0" borderId="11" xfId="0" applyNumberFormat="1" applyFont="1" applyFill="1" applyBorder="1" applyAlignment="1">
      <alignment/>
    </xf>
    <xf numFmtId="175" fontId="14" fillId="0" borderId="10" xfId="0" applyNumberFormat="1" applyFont="1" applyFill="1" applyBorder="1" applyAlignment="1">
      <alignment/>
    </xf>
    <xf numFmtId="175" fontId="14" fillId="32" borderId="10" xfId="0" applyNumberFormat="1" applyFont="1" applyFill="1" applyBorder="1" applyAlignment="1">
      <alignment/>
    </xf>
    <xf numFmtId="175" fontId="14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175" fontId="5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4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right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 vertical="center" wrapText="1"/>
    </xf>
    <xf numFmtId="175" fontId="3" fillId="32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9" fontId="14" fillId="0" borderId="11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7" fillId="0" borderId="15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13"/>
  <sheetViews>
    <sheetView zoomScalePageLayoutView="0" workbookViewId="0" topLeftCell="A7">
      <selection activeCell="O53" sqref="O53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4" width="11.875" style="4" customWidth="1"/>
    <col min="5" max="5" width="20.3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76</v>
      </c>
    </row>
    <row r="2" ht="15.75">
      <c r="E2" s="4" t="s">
        <v>84</v>
      </c>
    </row>
    <row r="3" ht="15.75">
      <c r="E3" s="14" t="s">
        <v>106</v>
      </c>
    </row>
    <row r="4" spans="5:8" ht="15.75">
      <c r="E4" s="14" t="s">
        <v>107</v>
      </c>
      <c r="F4" s="8"/>
      <c r="G4" s="9"/>
      <c r="H4" s="8"/>
    </row>
    <row r="5" spans="5:8" ht="15.75">
      <c r="E5" s="14" t="s">
        <v>88</v>
      </c>
      <c r="F5" s="8"/>
      <c r="G5" s="9"/>
      <c r="H5" s="8"/>
    </row>
    <row r="6" spans="5:8" ht="15.75">
      <c r="E6" s="14" t="s">
        <v>89</v>
      </c>
      <c r="F6" s="8"/>
      <c r="G6" s="9"/>
      <c r="H6" s="8"/>
    </row>
    <row r="7" spans="5:8" ht="15.75">
      <c r="E7" s="15"/>
      <c r="F7" s="17" t="s">
        <v>90</v>
      </c>
      <c r="G7" s="7" t="s">
        <v>91</v>
      </c>
      <c r="H7" s="8"/>
    </row>
    <row r="8" spans="5:8" ht="15.75">
      <c r="E8" s="15" t="s">
        <v>102</v>
      </c>
      <c r="F8" s="8"/>
      <c r="G8" s="9"/>
      <c r="H8" s="8"/>
    </row>
    <row r="9" spans="1:8" ht="15.75">
      <c r="A9" s="115" t="s">
        <v>3</v>
      </c>
      <c r="B9" s="115"/>
      <c r="C9" s="115"/>
      <c r="D9" s="115"/>
      <c r="E9" s="115"/>
      <c r="F9" s="115"/>
      <c r="G9" s="115"/>
      <c r="H9" s="115"/>
    </row>
    <row r="10" spans="1:8" ht="15.75" customHeight="1">
      <c r="A10" s="116" t="s">
        <v>94</v>
      </c>
      <c r="B10" s="116"/>
      <c r="C10" s="116"/>
      <c r="D10" s="116"/>
      <c r="E10" s="116"/>
      <c r="F10" s="116"/>
      <c r="G10" s="116"/>
      <c r="H10" s="116"/>
    </row>
    <row r="11" spans="1:8" ht="15.75">
      <c r="A11" s="117" t="s">
        <v>77</v>
      </c>
      <c r="B11" s="117"/>
      <c r="C11" s="117"/>
      <c r="D11" s="117"/>
      <c r="E11" s="117"/>
      <c r="F11" s="117"/>
      <c r="G11" s="117"/>
      <c r="H11" s="117"/>
    </row>
    <row r="12" spans="1:8" ht="15.75">
      <c r="A12" s="25"/>
      <c r="B12" s="25"/>
      <c r="C12" s="25"/>
      <c r="D12" s="25"/>
      <c r="E12" s="25"/>
      <c r="F12" s="25"/>
      <c r="G12" s="25"/>
      <c r="H12" s="25"/>
    </row>
    <row r="13" spans="1:8" ht="15.75">
      <c r="A13" s="122" t="s">
        <v>95</v>
      </c>
      <c r="B13" s="122"/>
      <c r="C13" s="122"/>
      <c r="D13" s="122"/>
      <c r="E13" s="122"/>
      <c r="F13" s="122"/>
      <c r="G13" s="122"/>
      <c r="H13" s="122"/>
    </row>
    <row r="14" spans="1:8" ht="15.75">
      <c r="A14" s="24"/>
      <c r="B14" s="24"/>
      <c r="C14" s="24"/>
      <c r="D14" s="24"/>
      <c r="E14" s="24"/>
      <c r="F14" s="24"/>
      <c r="G14" s="24"/>
      <c r="H14" s="24"/>
    </row>
    <row r="15" spans="1:8" ht="15.75">
      <c r="A15" s="1" t="s">
        <v>4</v>
      </c>
      <c r="B15" s="1"/>
      <c r="C15" s="2"/>
      <c r="D15" s="20"/>
      <c r="G15" s="31"/>
      <c r="H15" s="39" t="s">
        <v>182</v>
      </c>
    </row>
    <row r="16" spans="1:8" ht="18.75" customHeight="1">
      <c r="A16" s="1" t="s">
        <v>5</v>
      </c>
      <c r="B16" s="1"/>
      <c r="C16" s="1"/>
      <c r="D16" s="1"/>
      <c r="E16" s="5"/>
      <c r="F16" s="5"/>
      <c r="G16" s="2"/>
      <c r="H16" s="21"/>
    </row>
    <row r="17" spans="1:8" ht="18.75" customHeight="1">
      <c r="A17" s="1" t="s">
        <v>7</v>
      </c>
      <c r="B17" s="2"/>
      <c r="C17" s="2"/>
      <c r="D17" s="20"/>
      <c r="E17" s="2"/>
      <c r="F17" s="2"/>
      <c r="G17" s="2"/>
      <c r="H17" s="2"/>
    </row>
    <row r="18" spans="1:8" ht="20.25" customHeight="1">
      <c r="A18" s="1" t="s">
        <v>8</v>
      </c>
      <c r="B18" s="5"/>
      <c r="C18" s="5"/>
      <c r="D18" s="21"/>
      <c r="E18" s="5"/>
      <c r="F18" s="5"/>
      <c r="G18" s="2"/>
      <c r="H18" s="18">
        <v>1989</v>
      </c>
    </row>
    <row r="19" spans="1:8" ht="18.75" customHeight="1">
      <c r="A19" s="1" t="s">
        <v>9</v>
      </c>
      <c r="B19" s="1"/>
      <c r="C19" s="1"/>
      <c r="D19" s="1"/>
      <c r="E19" s="1"/>
      <c r="F19" s="21"/>
      <c r="G19" s="73"/>
      <c r="H19" s="80"/>
    </row>
    <row r="20" spans="1:8" ht="19.5" customHeight="1">
      <c r="A20" s="1" t="s">
        <v>10</v>
      </c>
      <c r="B20" s="1"/>
      <c r="C20" s="2"/>
      <c r="D20" s="10"/>
      <c r="E20" s="2"/>
      <c r="F20" s="2"/>
      <c r="G20" s="2"/>
      <c r="H20" s="27">
        <v>0</v>
      </c>
    </row>
    <row r="21" spans="1:8" ht="21" customHeight="1">
      <c r="A21" s="1" t="s">
        <v>11</v>
      </c>
      <c r="B21" s="1"/>
      <c r="C21" s="5"/>
      <c r="D21" s="5"/>
      <c r="E21" s="5"/>
      <c r="F21" s="5"/>
      <c r="G21" s="2"/>
      <c r="H21" s="64"/>
    </row>
    <row r="22" spans="1:7" ht="21" customHeight="1">
      <c r="A22" s="1" t="s">
        <v>12</v>
      </c>
      <c r="B22" s="1"/>
      <c r="C22" s="1"/>
      <c r="D22" s="1"/>
      <c r="E22" s="1"/>
      <c r="F22" s="1"/>
      <c r="G22" s="1"/>
    </row>
    <row r="23" spans="1:8" ht="19.5" customHeight="1">
      <c r="A23" s="3" t="s">
        <v>13</v>
      </c>
      <c r="B23" s="6"/>
      <c r="C23" s="6"/>
      <c r="D23" s="11" t="s">
        <v>6</v>
      </c>
      <c r="E23" s="6"/>
      <c r="F23" s="6"/>
      <c r="G23" s="2"/>
      <c r="H23" s="20"/>
    </row>
    <row r="24" spans="1:8" ht="19.5" customHeight="1">
      <c r="A24" s="1" t="s">
        <v>108</v>
      </c>
      <c r="B24" s="5"/>
      <c r="C24" s="5"/>
      <c r="E24" s="5"/>
      <c r="F24" s="5"/>
      <c r="G24" s="2"/>
      <c r="H24" s="62">
        <v>1</v>
      </c>
    </row>
    <row r="25" spans="1:8" ht="18.75" customHeight="1">
      <c r="A25" s="1" t="s">
        <v>14</v>
      </c>
      <c r="B25" s="5"/>
      <c r="C25" s="5"/>
      <c r="D25" s="5"/>
      <c r="E25" s="5"/>
      <c r="F25" s="5"/>
      <c r="G25" s="26">
        <v>0</v>
      </c>
      <c r="H25" s="5" t="s">
        <v>26</v>
      </c>
    </row>
    <row r="26" spans="1:8" ht="21.75" customHeight="1">
      <c r="A26" s="1" t="s">
        <v>15</v>
      </c>
      <c r="B26" s="5"/>
      <c r="C26" s="5"/>
      <c r="D26" s="5"/>
      <c r="E26" s="5"/>
      <c r="F26" s="5"/>
      <c r="G26" s="2"/>
      <c r="H26" s="21"/>
    </row>
    <row r="27" spans="1:8" ht="17.25" customHeight="1">
      <c r="A27" s="1" t="s">
        <v>16</v>
      </c>
      <c r="B27" s="2"/>
      <c r="C27" s="2"/>
      <c r="D27" s="2"/>
      <c r="E27" s="2"/>
      <c r="F27" s="2"/>
      <c r="G27" s="2"/>
      <c r="H27" s="21"/>
    </row>
    <row r="28" spans="1:8" ht="18" customHeight="1">
      <c r="A28" s="1" t="s">
        <v>17</v>
      </c>
      <c r="B28" s="5"/>
      <c r="C28" s="5"/>
      <c r="D28" s="5"/>
      <c r="E28" s="5"/>
      <c r="F28" s="5"/>
      <c r="G28" s="2"/>
      <c r="H28" s="21"/>
    </row>
    <row r="29" spans="1:8" ht="20.25" customHeight="1">
      <c r="A29" s="1" t="s">
        <v>18</v>
      </c>
      <c r="B29" s="5"/>
      <c r="C29" s="5"/>
      <c r="D29" s="12"/>
      <c r="E29" s="5"/>
      <c r="F29" s="18">
        <v>3</v>
      </c>
      <c r="G29" s="26">
        <v>7</v>
      </c>
      <c r="H29" s="48" t="s">
        <v>100</v>
      </c>
    </row>
    <row r="30" spans="1:8" ht="21" customHeight="1">
      <c r="A30" s="1" t="s">
        <v>19</v>
      </c>
      <c r="B30" s="1"/>
      <c r="C30" s="1"/>
      <c r="D30" s="1"/>
      <c r="E30" s="1"/>
      <c r="F30" s="5"/>
      <c r="G30" s="21"/>
      <c r="H30" s="5" t="s">
        <v>6</v>
      </c>
    </row>
    <row r="31" spans="1:7" ht="20.25" customHeight="1">
      <c r="A31" s="1" t="s">
        <v>20</v>
      </c>
      <c r="B31" s="1"/>
      <c r="C31" s="1"/>
      <c r="D31" s="1"/>
      <c r="E31" s="1"/>
      <c r="F31" s="1"/>
      <c r="G31" s="1"/>
    </row>
    <row r="32" spans="1:8" ht="18" customHeight="1">
      <c r="A32" s="1" t="s">
        <v>21</v>
      </c>
      <c r="B32" s="1"/>
      <c r="C32" s="2"/>
      <c r="D32" s="20"/>
      <c r="E32" s="2"/>
      <c r="F32" s="2"/>
      <c r="G32" s="2"/>
      <c r="H32" s="2" t="s">
        <v>6</v>
      </c>
    </row>
    <row r="33" spans="1:7" ht="18" customHeight="1">
      <c r="A33" s="1" t="s">
        <v>22</v>
      </c>
      <c r="B33" s="1"/>
      <c r="C33" s="1"/>
      <c r="D33" s="1"/>
      <c r="E33" s="1"/>
      <c r="F33" s="1"/>
      <c r="G33" s="1"/>
    </row>
    <row r="34" spans="1:8" ht="18" customHeight="1">
      <c r="A34" s="1" t="s">
        <v>23</v>
      </c>
      <c r="B34" s="1"/>
      <c r="C34" s="1"/>
      <c r="D34" s="1"/>
      <c r="E34" s="1"/>
      <c r="F34" s="1"/>
      <c r="G34" s="2"/>
      <c r="H34" s="2" t="s">
        <v>6</v>
      </c>
    </row>
    <row r="35" spans="1:8" ht="19.5" customHeight="1">
      <c r="A35" s="1" t="s">
        <v>24</v>
      </c>
      <c r="B35" s="5"/>
      <c r="C35" s="5"/>
      <c r="D35" s="12"/>
      <c r="E35" s="20"/>
      <c r="F35" s="20"/>
      <c r="G35" s="63">
        <v>778</v>
      </c>
      <c r="H35" s="5" t="s">
        <v>78</v>
      </c>
    </row>
    <row r="36" spans="1:7" ht="20.25" customHeight="1">
      <c r="A36" s="1" t="s">
        <v>25</v>
      </c>
      <c r="B36" s="1" t="s">
        <v>96</v>
      </c>
      <c r="C36" s="1"/>
      <c r="D36" s="1"/>
      <c r="E36" s="1"/>
      <c r="F36" s="1"/>
      <c r="G36" s="1"/>
    </row>
    <row r="37" spans="1:9" ht="18.75" customHeight="1">
      <c r="A37" s="1" t="s">
        <v>97</v>
      </c>
      <c r="B37" s="2"/>
      <c r="C37" s="20"/>
      <c r="E37" s="2"/>
      <c r="F37" s="2"/>
      <c r="G37" s="40">
        <f>G38+G41+G43+G25</f>
        <v>191.2</v>
      </c>
      <c r="H37" s="2" t="s">
        <v>26</v>
      </c>
      <c r="I37" s="49"/>
    </row>
    <row r="38" spans="1:9" ht="20.25" customHeight="1">
      <c r="A38" s="1" t="s">
        <v>27</v>
      </c>
      <c r="B38" s="1"/>
      <c r="C38" s="1"/>
      <c r="D38" s="5"/>
      <c r="E38" s="21"/>
      <c r="F38" s="21"/>
      <c r="G38" s="47">
        <v>191.2</v>
      </c>
      <c r="H38" s="5" t="s">
        <v>26</v>
      </c>
      <c r="I38" s="50"/>
    </row>
    <row r="39" spans="1:9" ht="20.25" customHeight="1">
      <c r="A39" s="1" t="s">
        <v>79</v>
      </c>
      <c r="B39" s="1"/>
      <c r="C39" s="1"/>
      <c r="D39" s="5"/>
      <c r="E39" s="21"/>
      <c r="F39" s="21"/>
      <c r="G39" s="41">
        <v>116.3</v>
      </c>
      <c r="H39" s="5" t="s">
        <v>26</v>
      </c>
      <c r="I39" s="49"/>
    </row>
    <row r="40" spans="1:7" ht="19.5" customHeight="1">
      <c r="A40" s="1" t="s">
        <v>80</v>
      </c>
      <c r="B40" s="1"/>
      <c r="C40" s="1"/>
      <c r="D40" s="1"/>
      <c r="E40" s="1"/>
      <c r="F40" s="1"/>
      <c r="G40" s="1"/>
    </row>
    <row r="41" spans="1:8" ht="18.75" customHeight="1">
      <c r="A41" s="1" t="s">
        <v>28</v>
      </c>
      <c r="B41" s="1"/>
      <c r="C41" s="2"/>
      <c r="D41" s="2"/>
      <c r="E41" s="2"/>
      <c r="F41" s="20"/>
      <c r="G41" s="42">
        <v>0</v>
      </c>
      <c r="H41" s="2" t="s">
        <v>26</v>
      </c>
    </row>
    <row r="42" spans="1:7" ht="18" customHeight="1">
      <c r="A42" s="1" t="s">
        <v>81</v>
      </c>
      <c r="B42" s="1"/>
      <c r="C42" s="1"/>
      <c r="D42" s="1"/>
      <c r="E42" s="1"/>
      <c r="F42" s="1"/>
      <c r="G42" s="1"/>
    </row>
    <row r="43" spans="1:8" ht="18" customHeight="1">
      <c r="A43" s="1" t="s">
        <v>29</v>
      </c>
      <c r="B43" s="1"/>
      <c r="C43" s="1"/>
      <c r="D43" s="2"/>
      <c r="E43" s="20"/>
      <c r="F43" s="20"/>
      <c r="G43" s="42">
        <v>0</v>
      </c>
      <c r="H43" s="2" t="s">
        <v>26</v>
      </c>
    </row>
    <row r="44" spans="1:8" ht="15.75">
      <c r="A44" s="1" t="s">
        <v>30</v>
      </c>
      <c r="B44" s="2"/>
      <c r="C44" s="20"/>
      <c r="D44" s="20"/>
      <c r="E44" s="2"/>
      <c r="F44" s="2"/>
      <c r="G44" s="46">
        <v>0</v>
      </c>
      <c r="H44" s="2" t="s">
        <v>0</v>
      </c>
    </row>
    <row r="45" spans="1:8" ht="17.25" customHeight="1">
      <c r="A45" s="1" t="s">
        <v>31</v>
      </c>
      <c r="B45" s="1"/>
      <c r="C45" s="1"/>
      <c r="D45" s="1"/>
      <c r="E45" s="1"/>
      <c r="F45" s="2"/>
      <c r="G45" s="42">
        <v>0</v>
      </c>
      <c r="H45" s="2" t="s">
        <v>26</v>
      </c>
    </row>
    <row r="46" spans="1:8" ht="19.5" customHeight="1">
      <c r="A46" s="1" t="s">
        <v>32</v>
      </c>
      <c r="B46" s="1"/>
      <c r="C46" s="29"/>
      <c r="D46" s="29"/>
      <c r="E46" s="20"/>
      <c r="F46" s="20"/>
      <c r="G46" s="43">
        <v>0</v>
      </c>
      <c r="H46" s="2" t="s">
        <v>26</v>
      </c>
    </row>
    <row r="47" spans="1:8" ht="21" customHeight="1">
      <c r="A47" s="1" t="s">
        <v>82</v>
      </c>
      <c r="B47" s="2"/>
      <c r="C47" s="29"/>
      <c r="D47" s="30"/>
      <c r="E47" s="21"/>
      <c r="F47" s="21"/>
      <c r="G47" s="44"/>
      <c r="H47" s="5" t="s">
        <v>26</v>
      </c>
    </row>
    <row r="48" spans="1:8" ht="18.75" customHeight="1">
      <c r="A48" s="1" t="s">
        <v>33</v>
      </c>
      <c r="B48" s="1"/>
      <c r="C48" s="28"/>
      <c r="D48" s="28"/>
      <c r="E48" s="28"/>
      <c r="F48" s="1"/>
      <c r="G48" s="1"/>
      <c r="H48" s="34">
        <f>G37*0.88</f>
        <v>168.256</v>
      </c>
    </row>
    <row r="49" spans="1:9" ht="18.75" customHeight="1">
      <c r="A49" s="1" t="s">
        <v>34</v>
      </c>
      <c r="B49" s="1"/>
      <c r="C49" s="28"/>
      <c r="D49" s="29"/>
      <c r="E49" s="20"/>
      <c r="F49" s="20"/>
      <c r="G49" s="45">
        <f>H48*0.1</f>
        <v>16.8256</v>
      </c>
      <c r="H49" s="2" t="s">
        <v>26</v>
      </c>
      <c r="I49" s="33"/>
    </row>
    <row r="50" spans="1:8" ht="18.75" customHeight="1">
      <c r="A50" s="1" t="s">
        <v>35</v>
      </c>
      <c r="B50" s="1"/>
      <c r="C50" s="28"/>
      <c r="D50" s="30"/>
      <c r="E50" s="21"/>
      <c r="F50" s="21"/>
      <c r="G50" s="75">
        <f>H48*0.32</f>
        <v>53.84192</v>
      </c>
      <c r="H50" s="5" t="s">
        <v>26</v>
      </c>
    </row>
    <row r="51" spans="1:9" ht="18" customHeight="1">
      <c r="A51" s="1" t="s">
        <v>101</v>
      </c>
      <c r="B51" s="2"/>
      <c r="C51" s="20"/>
      <c r="D51" s="20"/>
      <c r="E51" s="29"/>
      <c r="F51" s="2"/>
      <c r="G51" s="45">
        <f>H48*0.58</f>
        <v>97.58847999999999</v>
      </c>
      <c r="H51" s="29" t="s">
        <v>26</v>
      </c>
      <c r="I51" s="61"/>
    </row>
    <row r="52" spans="1:8" ht="19.5" customHeight="1" hidden="1">
      <c r="A52" s="1" t="s">
        <v>36</v>
      </c>
      <c r="B52" s="35"/>
      <c r="C52" s="36"/>
      <c r="D52" s="36"/>
      <c r="E52" s="30"/>
      <c r="F52" s="5"/>
      <c r="G52" s="32">
        <v>0</v>
      </c>
      <c r="H52" s="30" t="s">
        <v>26</v>
      </c>
    </row>
    <row r="53" spans="1:8" ht="19.5" customHeight="1">
      <c r="A53" s="37" t="s">
        <v>37</v>
      </c>
      <c r="B53" s="37"/>
      <c r="C53" s="38"/>
      <c r="D53" s="38"/>
      <c r="E53" s="30"/>
      <c r="F53" s="5"/>
      <c r="G53" s="5"/>
      <c r="H53" s="21" t="s">
        <v>6</v>
      </c>
    </row>
    <row r="54" spans="1:8" s="13" customFormat="1" ht="23.25" customHeight="1">
      <c r="A54" s="57"/>
      <c r="B54" s="58"/>
      <c r="C54" s="58"/>
      <c r="D54" s="58"/>
      <c r="E54" s="58"/>
      <c r="F54" s="58"/>
      <c r="G54" s="59"/>
      <c r="H54" s="60"/>
    </row>
    <row r="55" spans="1:8" ht="30" customHeight="1">
      <c r="A55" s="118" t="s">
        <v>38</v>
      </c>
      <c r="B55" s="118"/>
      <c r="C55" s="118"/>
      <c r="D55" s="118"/>
      <c r="E55" s="118"/>
      <c r="F55" s="118"/>
      <c r="G55" s="118"/>
      <c r="H55" s="118"/>
    </row>
    <row r="56" spans="1:8" s="19" customFormat="1" ht="52.5" customHeight="1">
      <c r="A56" s="112" t="s">
        <v>39</v>
      </c>
      <c r="B56" s="113"/>
      <c r="C56" s="114"/>
      <c r="D56" s="91" t="s">
        <v>40</v>
      </c>
      <c r="E56" s="91"/>
      <c r="F56" s="90" t="s">
        <v>41</v>
      </c>
      <c r="G56" s="91"/>
      <c r="H56" s="92"/>
    </row>
    <row r="57" spans="1:8" s="19" customFormat="1" ht="24.75" customHeight="1">
      <c r="A57" s="112" t="s">
        <v>42</v>
      </c>
      <c r="B57" s="113"/>
      <c r="C57" s="113"/>
      <c r="D57" s="123" t="s">
        <v>167</v>
      </c>
      <c r="E57" s="124"/>
      <c r="F57" s="126" t="s">
        <v>168</v>
      </c>
      <c r="G57" s="127"/>
      <c r="H57" s="128"/>
    </row>
    <row r="58" spans="1:8" s="19" customFormat="1" ht="39" customHeight="1">
      <c r="A58" s="98" t="s">
        <v>43</v>
      </c>
      <c r="B58" s="99"/>
      <c r="C58" s="99"/>
      <c r="D58" s="81" t="s">
        <v>169</v>
      </c>
      <c r="E58" s="82"/>
      <c r="F58" s="84" t="s">
        <v>168</v>
      </c>
      <c r="G58" s="85"/>
      <c r="H58" s="86"/>
    </row>
    <row r="59" spans="1:8" s="19" customFormat="1" ht="24.75" customHeight="1">
      <c r="A59" s="98" t="s">
        <v>44</v>
      </c>
      <c r="B59" s="99"/>
      <c r="C59" s="99"/>
      <c r="D59" s="81" t="s">
        <v>169</v>
      </c>
      <c r="E59" s="82"/>
      <c r="F59" s="84"/>
      <c r="G59" s="85"/>
      <c r="H59" s="86"/>
    </row>
    <row r="60" spans="1:8" s="19" customFormat="1" ht="18" customHeight="1">
      <c r="A60" s="98" t="s">
        <v>45</v>
      </c>
      <c r="B60" s="99"/>
      <c r="C60" s="99"/>
      <c r="D60" s="81" t="s">
        <v>170</v>
      </c>
      <c r="E60" s="82"/>
      <c r="F60" s="87" t="s">
        <v>168</v>
      </c>
      <c r="G60" s="88"/>
      <c r="H60" s="89"/>
    </row>
    <row r="61" spans="1:8" s="19" customFormat="1" ht="18" customHeight="1">
      <c r="A61" s="98" t="s">
        <v>46</v>
      </c>
      <c r="B61" s="99"/>
      <c r="C61" s="99"/>
      <c r="D61" s="78"/>
      <c r="E61" s="79"/>
      <c r="F61" s="81"/>
      <c r="G61" s="82"/>
      <c r="H61" s="83"/>
    </row>
    <row r="62" spans="1:8" s="19" customFormat="1" ht="18" customHeight="1">
      <c r="A62" s="98" t="s">
        <v>47</v>
      </c>
      <c r="B62" s="99"/>
      <c r="C62" s="99"/>
      <c r="D62" s="81"/>
      <c r="E62" s="82"/>
      <c r="F62" s="81"/>
      <c r="G62" s="82"/>
      <c r="H62" s="83"/>
    </row>
    <row r="63" spans="1:8" s="19" customFormat="1" ht="18" customHeight="1">
      <c r="A63" s="98" t="s">
        <v>48</v>
      </c>
      <c r="B63" s="99"/>
      <c r="C63" s="99"/>
      <c r="D63" s="78"/>
      <c r="E63" s="79"/>
      <c r="F63" s="81"/>
      <c r="G63" s="82"/>
      <c r="H63" s="83"/>
    </row>
    <row r="64" spans="1:8" s="19" customFormat="1" ht="18" customHeight="1">
      <c r="A64" s="109" t="s">
        <v>49</v>
      </c>
      <c r="B64" s="110"/>
      <c r="C64" s="110"/>
      <c r="D64" s="103"/>
      <c r="E64" s="104"/>
      <c r="F64" s="103"/>
      <c r="G64" s="104"/>
      <c r="H64" s="105"/>
    </row>
    <row r="65" spans="1:8" s="19" customFormat="1" ht="29.25" customHeight="1">
      <c r="A65" s="106" t="s">
        <v>50</v>
      </c>
      <c r="B65" s="107"/>
      <c r="C65" s="108"/>
      <c r="D65" s="101" t="s">
        <v>156</v>
      </c>
      <c r="E65" s="101"/>
      <c r="F65" s="103" t="s">
        <v>168</v>
      </c>
      <c r="G65" s="104"/>
      <c r="H65" s="105"/>
    </row>
    <row r="66" spans="1:8" s="19" customFormat="1" ht="29.25" customHeight="1">
      <c r="A66" s="106" t="s">
        <v>51</v>
      </c>
      <c r="B66" s="107"/>
      <c r="C66" s="108"/>
      <c r="D66" s="125" t="s">
        <v>171</v>
      </c>
      <c r="E66" s="125"/>
      <c r="F66" s="131" t="s">
        <v>168</v>
      </c>
      <c r="G66" s="125"/>
      <c r="H66" s="132"/>
    </row>
    <row r="67" spans="1:8" s="19" customFormat="1" ht="18" customHeight="1">
      <c r="A67" s="98" t="s">
        <v>52</v>
      </c>
      <c r="B67" s="99"/>
      <c r="C67" s="100"/>
      <c r="D67" s="129"/>
      <c r="E67" s="130"/>
      <c r="F67" s="81"/>
      <c r="G67" s="82"/>
      <c r="H67" s="83"/>
    </row>
    <row r="68" spans="1:8" s="19" customFormat="1" ht="18" customHeight="1">
      <c r="A68" s="98" t="s">
        <v>53</v>
      </c>
      <c r="B68" s="99"/>
      <c r="C68" s="100"/>
      <c r="D68" s="82" t="s">
        <v>172</v>
      </c>
      <c r="E68" s="82"/>
      <c r="F68" s="119" t="s">
        <v>154</v>
      </c>
      <c r="G68" s="120"/>
      <c r="H68" s="121"/>
    </row>
    <row r="69" spans="1:8" s="19" customFormat="1" ht="18" customHeight="1">
      <c r="A69" s="98" t="s">
        <v>54</v>
      </c>
      <c r="B69" s="99"/>
      <c r="C69" s="100"/>
      <c r="D69" s="82" t="s">
        <v>173</v>
      </c>
      <c r="E69" s="82"/>
      <c r="F69" s="119"/>
      <c r="G69" s="120"/>
      <c r="H69" s="121"/>
    </row>
    <row r="70" spans="1:8" s="19" customFormat="1" ht="18" customHeight="1">
      <c r="A70" s="98" t="s">
        <v>49</v>
      </c>
      <c r="B70" s="99"/>
      <c r="C70" s="100"/>
      <c r="D70" s="82"/>
      <c r="E70" s="82"/>
      <c r="F70" s="81"/>
      <c r="G70" s="82"/>
      <c r="H70" s="83"/>
    </row>
    <row r="71" spans="1:8" s="19" customFormat="1" ht="18" customHeight="1">
      <c r="A71" s="112" t="s">
        <v>55</v>
      </c>
      <c r="B71" s="113"/>
      <c r="C71" s="114"/>
      <c r="D71" s="91"/>
      <c r="E71" s="91"/>
      <c r="F71" s="90"/>
      <c r="G71" s="91"/>
      <c r="H71" s="92"/>
    </row>
    <row r="72" spans="1:8" s="19" customFormat="1" ht="18" customHeight="1">
      <c r="A72" s="98" t="s">
        <v>155</v>
      </c>
      <c r="B72" s="99"/>
      <c r="C72" s="100"/>
      <c r="D72" s="133" t="s">
        <v>174</v>
      </c>
      <c r="E72" s="133"/>
      <c r="F72" s="81" t="s">
        <v>154</v>
      </c>
      <c r="G72" s="82"/>
      <c r="H72" s="83"/>
    </row>
    <row r="73" spans="1:8" s="19" customFormat="1" ht="18" customHeight="1">
      <c r="A73" s="98" t="s">
        <v>56</v>
      </c>
      <c r="B73" s="99"/>
      <c r="C73" s="100"/>
      <c r="D73" s="82" t="s">
        <v>175</v>
      </c>
      <c r="E73" s="82"/>
      <c r="F73" s="81"/>
      <c r="G73" s="82"/>
      <c r="H73" s="83"/>
    </row>
    <row r="74" spans="1:8" s="19" customFormat="1" ht="18" customHeight="1">
      <c r="A74" s="109" t="s">
        <v>49</v>
      </c>
      <c r="B74" s="110"/>
      <c r="C74" s="111"/>
      <c r="D74" s="104"/>
      <c r="E74" s="104"/>
      <c r="F74" s="103"/>
      <c r="G74" s="104"/>
      <c r="H74" s="105"/>
    </row>
    <row r="75" spans="1:8" s="19" customFormat="1" ht="18" customHeight="1">
      <c r="A75" s="94" t="s">
        <v>57</v>
      </c>
      <c r="B75" s="95"/>
      <c r="C75" s="95"/>
      <c r="D75" s="95"/>
      <c r="E75" s="95"/>
      <c r="F75" s="96"/>
      <c r="G75" s="96"/>
      <c r="H75" s="97"/>
    </row>
    <row r="76" spans="1:8" s="19" customFormat="1" ht="18" customHeight="1">
      <c r="A76" s="112" t="s">
        <v>83</v>
      </c>
      <c r="B76" s="113"/>
      <c r="C76" s="114"/>
      <c r="D76" s="91"/>
      <c r="E76" s="102"/>
      <c r="F76" s="90"/>
      <c r="G76" s="91"/>
      <c r="H76" s="92"/>
    </row>
    <row r="77" spans="1:8" s="19" customFormat="1" ht="18" customHeight="1">
      <c r="A77" s="98" t="s">
        <v>58</v>
      </c>
      <c r="B77" s="99"/>
      <c r="C77" s="100"/>
      <c r="D77" s="82" t="s">
        <v>98</v>
      </c>
      <c r="E77" s="93"/>
      <c r="F77" s="81"/>
      <c r="G77" s="82"/>
      <c r="H77" s="83"/>
    </row>
    <row r="78" spans="1:8" s="19" customFormat="1" ht="18" customHeight="1">
      <c r="A78" s="98" t="s">
        <v>59</v>
      </c>
      <c r="B78" s="99"/>
      <c r="C78" s="100"/>
      <c r="D78" s="82"/>
      <c r="E78" s="93"/>
      <c r="F78" s="81"/>
      <c r="G78" s="82"/>
      <c r="H78" s="83"/>
    </row>
    <row r="79" spans="1:8" s="19" customFormat="1" ht="18" customHeight="1">
      <c r="A79" s="98" t="s">
        <v>60</v>
      </c>
      <c r="B79" s="99"/>
      <c r="C79" s="100"/>
      <c r="D79" s="82"/>
      <c r="E79" s="93"/>
      <c r="F79" s="81"/>
      <c r="G79" s="82"/>
      <c r="H79" s="83"/>
    </row>
    <row r="80" spans="1:8" s="19" customFormat="1" ht="18" customHeight="1">
      <c r="A80" s="98" t="s">
        <v>61</v>
      </c>
      <c r="B80" s="99"/>
      <c r="C80" s="100"/>
      <c r="D80" s="82"/>
      <c r="E80" s="82"/>
      <c r="F80" s="81"/>
      <c r="G80" s="82"/>
      <c r="H80" s="83"/>
    </row>
    <row r="81" spans="1:8" s="19" customFormat="1" ht="18" customHeight="1">
      <c r="A81" s="98" t="s">
        <v>62</v>
      </c>
      <c r="B81" s="99"/>
      <c r="C81" s="100"/>
      <c r="D81" s="82"/>
      <c r="E81" s="82"/>
      <c r="F81" s="81"/>
      <c r="G81" s="82"/>
      <c r="H81" s="83"/>
    </row>
    <row r="82" spans="1:8" s="19" customFormat="1" ht="18" customHeight="1">
      <c r="A82" s="98" t="s">
        <v>63</v>
      </c>
      <c r="B82" s="99"/>
      <c r="C82" s="100"/>
      <c r="D82" s="82"/>
      <c r="E82" s="82"/>
      <c r="F82" s="81"/>
      <c r="G82" s="82"/>
      <c r="H82" s="83"/>
    </row>
    <row r="83" spans="1:8" s="19" customFormat="1" ht="18" customHeight="1">
      <c r="A83" s="98" t="s">
        <v>64</v>
      </c>
      <c r="B83" s="99"/>
      <c r="C83" s="100"/>
      <c r="D83" s="82"/>
      <c r="E83" s="93"/>
      <c r="F83" s="81"/>
      <c r="G83" s="82"/>
      <c r="H83" s="83"/>
    </row>
    <row r="84" spans="1:8" s="19" customFormat="1" ht="18" customHeight="1">
      <c r="A84" s="98" t="s">
        <v>49</v>
      </c>
      <c r="B84" s="99"/>
      <c r="C84" s="100"/>
      <c r="D84" s="82"/>
      <c r="E84" s="82"/>
      <c r="F84" s="103"/>
      <c r="G84" s="104"/>
      <c r="H84" s="105"/>
    </row>
    <row r="85" spans="1:8" s="19" customFormat="1" ht="18" customHeight="1">
      <c r="A85" s="94" t="s">
        <v>65</v>
      </c>
      <c r="B85" s="95"/>
      <c r="C85" s="95"/>
      <c r="D85" s="95"/>
      <c r="E85" s="95"/>
      <c r="F85" s="96"/>
      <c r="G85" s="96"/>
      <c r="H85" s="97"/>
    </row>
    <row r="86" spans="1:8" s="19" customFormat="1" ht="18" customHeight="1">
      <c r="A86" s="112" t="s">
        <v>66</v>
      </c>
      <c r="B86" s="113"/>
      <c r="C86" s="114"/>
      <c r="D86" s="91" t="s">
        <v>98</v>
      </c>
      <c r="E86" s="91"/>
      <c r="F86" s="90" t="s">
        <v>154</v>
      </c>
      <c r="G86" s="91"/>
      <c r="H86" s="92"/>
    </row>
    <row r="87" spans="1:8" s="19" customFormat="1" ht="18" customHeight="1">
      <c r="A87" s="98" t="s">
        <v>67</v>
      </c>
      <c r="B87" s="99"/>
      <c r="C87" s="100"/>
      <c r="D87" s="82" t="s">
        <v>98</v>
      </c>
      <c r="E87" s="82"/>
      <c r="F87" s="81" t="s">
        <v>154</v>
      </c>
      <c r="G87" s="82"/>
      <c r="H87" s="83"/>
    </row>
    <row r="88" spans="1:8" s="19" customFormat="1" ht="18" customHeight="1">
      <c r="A88" s="98" t="s">
        <v>68</v>
      </c>
      <c r="B88" s="99"/>
      <c r="C88" s="100"/>
      <c r="D88" s="82" t="s">
        <v>176</v>
      </c>
      <c r="E88" s="82"/>
      <c r="F88" s="81" t="s">
        <v>154</v>
      </c>
      <c r="G88" s="82"/>
      <c r="H88" s="83"/>
    </row>
    <row r="89" spans="1:8" s="19" customFormat="1" ht="18" customHeight="1">
      <c r="A89" s="98" t="s">
        <v>69</v>
      </c>
      <c r="B89" s="99"/>
      <c r="C89" s="100"/>
      <c r="D89" s="82" t="s">
        <v>177</v>
      </c>
      <c r="E89" s="82"/>
      <c r="F89" s="81"/>
      <c r="G89" s="82"/>
      <c r="H89" s="83"/>
    </row>
    <row r="90" spans="1:8" s="19" customFormat="1" ht="18" customHeight="1">
      <c r="A90" s="98" t="s">
        <v>70</v>
      </c>
      <c r="B90" s="99"/>
      <c r="C90" s="100"/>
      <c r="D90" s="82"/>
      <c r="E90" s="82"/>
      <c r="F90" s="81"/>
      <c r="G90" s="82"/>
      <c r="H90" s="83"/>
    </row>
    <row r="91" spans="1:8" s="19" customFormat="1" ht="18" customHeight="1">
      <c r="A91" s="98" t="s">
        <v>71</v>
      </c>
      <c r="B91" s="99"/>
      <c r="C91" s="100"/>
      <c r="D91" s="82" t="s">
        <v>98</v>
      </c>
      <c r="E91" s="82"/>
      <c r="F91" s="81" t="s">
        <v>154</v>
      </c>
      <c r="G91" s="82"/>
      <c r="H91" s="83"/>
    </row>
    <row r="92" spans="1:8" s="19" customFormat="1" ht="32.25" customHeight="1">
      <c r="A92" s="98" t="s">
        <v>72</v>
      </c>
      <c r="B92" s="99"/>
      <c r="C92" s="100"/>
      <c r="D92" s="82"/>
      <c r="E92" s="82"/>
      <c r="F92" s="81"/>
      <c r="G92" s="82"/>
      <c r="H92" s="83"/>
    </row>
    <row r="93" spans="1:8" s="19" customFormat="1" ht="18" customHeight="1">
      <c r="A93" s="98" t="s">
        <v>73</v>
      </c>
      <c r="B93" s="99"/>
      <c r="C93" s="100"/>
      <c r="D93" s="82"/>
      <c r="E93" s="82"/>
      <c r="F93" s="81"/>
      <c r="G93" s="82"/>
      <c r="H93" s="83"/>
    </row>
    <row r="94" spans="1:8" s="19" customFormat="1" ht="18" customHeight="1">
      <c r="A94" s="98" t="s">
        <v>74</v>
      </c>
      <c r="B94" s="99"/>
      <c r="C94" s="100"/>
      <c r="D94" s="82"/>
      <c r="E94" s="82"/>
      <c r="F94" s="81"/>
      <c r="G94" s="82"/>
      <c r="H94" s="83"/>
    </row>
    <row r="95" spans="1:8" s="19" customFormat="1" ht="18" customHeight="1">
      <c r="A95" s="109" t="s">
        <v>49</v>
      </c>
      <c r="B95" s="110"/>
      <c r="C95" s="111"/>
      <c r="D95" s="104"/>
      <c r="E95" s="104"/>
      <c r="F95" s="103"/>
      <c r="G95" s="104"/>
      <c r="H95" s="105"/>
    </row>
    <row r="96" spans="1:8" s="19" customFormat="1" ht="27.75" customHeight="1">
      <c r="A96" s="109" t="s">
        <v>75</v>
      </c>
      <c r="B96" s="110"/>
      <c r="C96" s="111"/>
      <c r="D96" s="104"/>
      <c r="E96" s="104"/>
      <c r="F96" s="103"/>
      <c r="G96" s="104"/>
      <c r="H96" s="105"/>
    </row>
    <row r="97" spans="1:8" s="19" customFormat="1" ht="18" customHeight="1">
      <c r="A97" s="1" t="s">
        <v>158</v>
      </c>
      <c r="B97" s="4"/>
      <c r="C97" s="4"/>
      <c r="D97" s="4"/>
      <c r="E97" s="4"/>
      <c r="F97" s="4"/>
      <c r="G97" s="4"/>
      <c r="H97" s="4"/>
    </row>
    <row r="98" ht="15.75">
      <c r="A98" s="1" t="s">
        <v>105</v>
      </c>
    </row>
    <row r="99" spans="1:8" ht="15.75">
      <c r="A99" s="22" t="s">
        <v>103</v>
      </c>
      <c r="D99" s="7"/>
      <c r="E99" s="20"/>
      <c r="F99" s="20"/>
      <c r="G99" s="20"/>
      <c r="H99" s="31" t="s">
        <v>104</v>
      </c>
    </row>
    <row r="100" spans="1:8" ht="15.75">
      <c r="A100" s="24" t="s">
        <v>93</v>
      </c>
      <c r="B100" s="7"/>
      <c r="C100" s="7"/>
      <c r="F100" s="16" t="s">
        <v>99</v>
      </c>
      <c r="H100" s="23" t="s">
        <v>92</v>
      </c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</sheetData>
  <sheetProtection/>
  <mergeCells count="118">
    <mergeCell ref="F82:H82"/>
    <mergeCell ref="F83:H83"/>
    <mergeCell ref="F84:H84"/>
    <mergeCell ref="F77:H77"/>
    <mergeCell ref="F78:H78"/>
    <mergeCell ref="F79:H79"/>
    <mergeCell ref="F80:H80"/>
    <mergeCell ref="F81:H81"/>
    <mergeCell ref="F66:H66"/>
    <mergeCell ref="F76:H76"/>
    <mergeCell ref="D72:E72"/>
    <mergeCell ref="D70:E70"/>
    <mergeCell ref="F72:H72"/>
    <mergeCell ref="D68:E68"/>
    <mergeCell ref="D69:E69"/>
    <mergeCell ref="A92:C92"/>
    <mergeCell ref="D80:E80"/>
    <mergeCell ref="A94:C94"/>
    <mergeCell ref="A87:C87"/>
    <mergeCell ref="D83:E83"/>
    <mergeCell ref="A91:C91"/>
    <mergeCell ref="D81:E81"/>
    <mergeCell ref="A83:C83"/>
    <mergeCell ref="D82:E82"/>
    <mergeCell ref="A89:C89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A96:C96"/>
    <mergeCell ref="D95:E95"/>
    <mergeCell ref="D94:E94"/>
    <mergeCell ref="D90:E90"/>
    <mergeCell ref="D93:E93"/>
    <mergeCell ref="D91:E91"/>
    <mergeCell ref="D86:E86"/>
    <mergeCell ref="F56:H56"/>
    <mergeCell ref="F57:H57"/>
    <mergeCell ref="F71:H71"/>
    <mergeCell ref="A57:C57"/>
    <mergeCell ref="A58:C58"/>
    <mergeCell ref="A93:C93"/>
    <mergeCell ref="D88:E88"/>
    <mergeCell ref="D89:E89"/>
    <mergeCell ref="D67:E67"/>
    <mergeCell ref="D73:E73"/>
    <mergeCell ref="A68:C68"/>
    <mergeCell ref="A86:C86"/>
    <mergeCell ref="A80:C80"/>
    <mergeCell ref="A81:C81"/>
    <mergeCell ref="D84:E84"/>
    <mergeCell ref="A88:C88"/>
    <mergeCell ref="A76:C76"/>
    <mergeCell ref="A72:C72"/>
    <mergeCell ref="D87:E87"/>
    <mergeCell ref="D57:E57"/>
    <mergeCell ref="A71:C71"/>
    <mergeCell ref="A63:C63"/>
    <mergeCell ref="A61:C61"/>
    <mergeCell ref="F70:H70"/>
    <mergeCell ref="D64:E64"/>
    <mergeCell ref="D66:E66"/>
    <mergeCell ref="F65:H65"/>
    <mergeCell ref="A60:C60"/>
    <mergeCell ref="A64:C64"/>
    <mergeCell ref="A9:H9"/>
    <mergeCell ref="A10:H10"/>
    <mergeCell ref="A11:H11"/>
    <mergeCell ref="A55:H55"/>
    <mergeCell ref="D59:E59"/>
    <mergeCell ref="F68:H69"/>
    <mergeCell ref="A13:H13"/>
    <mergeCell ref="F67:H67"/>
    <mergeCell ref="A67:C67"/>
    <mergeCell ref="F64:H64"/>
    <mergeCell ref="A56:C56"/>
    <mergeCell ref="D56:E56"/>
    <mergeCell ref="A77:C77"/>
    <mergeCell ref="A69:C69"/>
    <mergeCell ref="D74:E74"/>
    <mergeCell ref="D71:E71"/>
    <mergeCell ref="A62:C62"/>
    <mergeCell ref="A66:C66"/>
    <mergeCell ref="D77:E77"/>
    <mergeCell ref="D58:E58"/>
    <mergeCell ref="D65:E65"/>
    <mergeCell ref="A59:C59"/>
    <mergeCell ref="A70:C70"/>
    <mergeCell ref="F73:H73"/>
    <mergeCell ref="D76:E76"/>
    <mergeCell ref="D78:E78"/>
    <mergeCell ref="F74:H74"/>
    <mergeCell ref="A78:C78"/>
    <mergeCell ref="A65:C65"/>
    <mergeCell ref="A74:C74"/>
    <mergeCell ref="F58:H59"/>
    <mergeCell ref="D60:E60"/>
    <mergeCell ref="F60:H60"/>
    <mergeCell ref="F61:H63"/>
    <mergeCell ref="D62:E62"/>
    <mergeCell ref="F86:H86"/>
    <mergeCell ref="D79:E79"/>
    <mergeCell ref="A75:H75"/>
    <mergeCell ref="A79:C79"/>
    <mergeCell ref="A73:C73"/>
    <mergeCell ref="F93:H93"/>
    <mergeCell ref="F94:H94"/>
    <mergeCell ref="F87:H87"/>
    <mergeCell ref="F88:H88"/>
    <mergeCell ref="F89:H89"/>
    <mergeCell ref="F90:H90"/>
    <mergeCell ref="F91:H91"/>
    <mergeCell ref="F92:H92"/>
  </mergeCells>
  <printOptions/>
  <pageMargins left="0.984251968503937" right="0.11811023622047245" top="0" bottom="0" header="0.5118110236220472" footer="0.5118110236220472"/>
  <pageSetup fitToHeight="0" fitToWidth="1" horizontalDpi="600" verticalDpi="600" orientation="portrait" paperSize="9" scale="88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tabSelected="1" zoomScale="110" zoomScaleNormal="110" zoomScalePageLayoutView="0" workbookViewId="0" topLeftCell="A62">
      <selection activeCell="A62" sqref="A1:IV16384"/>
    </sheetView>
  </sheetViews>
  <sheetFormatPr defaultColWidth="9.00390625" defaultRowHeight="12.75"/>
  <cols>
    <col min="1" max="1" width="72.25390625" style="65" customWidth="1"/>
    <col min="2" max="2" width="11.625" style="65" customWidth="1"/>
    <col min="3" max="3" width="19.25390625" style="66" customWidth="1"/>
    <col min="4" max="4" width="17.875" style="65" customWidth="1"/>
    <col min="5" max="16384" width="9.125" style="65" customWidth="1"/>
  </cols>
  <sheetData>
    <row r="1" spans="2:4" ht="15.75">
      <c r="B1" s="51"/>
      <c r="C1" s="51"/>
      <c r="D1" s="52" t="s">
        <v>2</v>
      </c>
    </row>
    <row r="2" spans="2:4" ht="15.75">
      <c r="B2" s="53" t="s">
        <v>84</v>
      </c>
      <c r="C2" s="53"/>
      <c r="D2" s="76"/>
    </row>
    <row r="3" spans="2:4" ht="15.75">
      <c r="B3" s="53" t="s">
        <v>85</v>
      </c>
      <c r="C3" s="53"/>
      <c r="D3" s="76"/>
    </row>
    <row r="4" spans="2:4" ht="15.75">
      <c r="B4" s="53" t="s">
        <v>87</v>
      </c>
      <c r="C4" s="53"/>
      <c r="D4" s="76"/>
    </row>
    <row r="5" spans="2:4" ht="15.75">
      <c r="B5" s="53" t="s">
        <v>165</v>
      </c>
      <c r="C5" s="53"/>
      <c r="D5" s="76"/>
    </row>
    <row r="6" spans="2:4" ht="15.75">
      <c r="B6" s="53" t="s">
        <v>89</v>
      </c>
      <c r="C6" s="53"/>
      <c r="D6" s="76"/>
    </row>
    <row r="7" spans="3:4" ht="15.75">
      <c r="C7" s="55" t="s">
        <v>90</v>
      </c>
      <c r="D7" s="76" t="s">
        <v>91</v>
      </c>
    </row>
    <row r="8" spans="2:4" ht="15.75">
      <c r="B8" s="56" t="s">
        <v>102</v>
      </c>
      <c r="C8" s="53"/>
      <c r="D8" s="76"/>
    </row>
    <row r="9" spans="2:4" ht="15.75">
      <c r="B9" s="54" t="s">
        <v>86</v>
      </c>
      <c r="C9" s="51"/>
      <c r="D9" s="77"/>
    </row>
    <row r="11" spans="1:4" ht="21" customHeight="1">
      <c r="A11" s="184" t="s">
        <v>1</v>
      </c>
      <c r="B11" s="184"/>
      <c r="C11" s="184"/>
      <c r="D11" s="184"/>
    </row>
    <row r="12" spans="1:4" ht="30" customHeight="1">
      <c r="A12" s="185" t="s">
        <v>109</v>
      </c>
      <c r="B12" s="185"/>
      <c r="C12" s="185"/>
      <c r="D12" s="185"/>
    </row>
    <row r="13" spans="1:4" ht="15.75" customHeight="1">
      <c r="A13" s="186" t="s">
        <v>182</v>
      </c>
      <c r="B13" s="186"/>
      <c r="C13" s="186"/>
      <c r="D13" s="186"/>
    </row>
    <row r="14" spans="1:4" s="68" customFormat="1" ht="40.5" customHeight="1">
      <c r="A14" s="147" t="s">
        <v>124</v>
      </c>
      <c r="B14" s="149"/>
      <c r="C14" s="67" t="s">
        <v>110</v>
      </c>
      <c r="D14" s="74" t="s">
        <v>151</v>
      </c>
    </row>
    <row r="15" spans="1:4" ht="57" customHeight="1">
      <c r="A15" s="147" t="s">
        <v>111</v>
      </c>
      <c r="B15" s="149"/>
      <c r="C15" s="70">
        <v>1448.0346625234235</v>
      </c>
      <c r="D15" s="70">
        <v>0.6311169205558855</v>
      </c>
    </row>
    <row r="16" spans="1:4" ht="26.25" customHeight="1">
      <c r="A16" s="137" t="s">
        <v>125</v>
      </c>
      <c r="B16" s="137"/>
      <c r="C16" s="137"/>
      <c r="D16" s="137"/>
    </row>
    <row r="17" spans="1:4" ht="15" customHeight="1">
      <c r="A17" s="162" t="s">
        <v>112</v>
      </c>
      <c r="B17" s="163"/>
      <c r="C17" s="163"/>
      <c r="D17" s="164"/>
    </row>
    <row r="18" spans="1:4" ht="69" customHeight="1">
      <c r="A18" s="174" t="s">
        <v>153</v>
      </c>
      <c r="B18" s="175"/>
      <c r="C18" s="175"/>
      <c r="D18" s="176"/>
    </row>
    <row r="19" spans="1:4" ht="13.5" customHeight="1">
      <c r="A19" s="162" t="s">
        <v>157</v>
      </c>
      <c r="B19" s="163"/>
      <c r="C19" s="163"/>
      <c r="D19" s="164"/>
    </row>
    <row r="20" spans="1:4" ht="54.75" customHeight="1">
      <c r="A20" s="174" t="s">
        <v>113</v>
      </c>
      <c r="B20" s="175"/>
      <c r="C20" s="175"/>
      <c r="D20" s="176"/>
    </row>
    <row r="21" spans="1:4" ht="13.5" customHeight="1">
      <c r="A21" s="162" t="s">
        <v>114</v>
      </c>
      <c r="B21" s="163"/>
      <c r="C21" s="163"/>
      <c r="D21" s="164"/>
    </row>
    <row r="22" spans="1:4" ht="54.75" customHeight="1">
      <c r="A22" s="153" t="s">
        <v>180</v>
      </c>
      <c r="B22" s="175"/>
      <c r="C22" s="175"/>
      <c r="D22" s="176"/>
    </row>
    <row r="23" spans="1:4" ht="13.5" customHeight="1">
      <c r="A23" s="162" t="s">
        <v>127</v>
      </c>
      <c r="B23" s="163"/>
      <c r="C23" s="163"/>
      <c r="D23" s="164"/>
    </row>
    <row r="24" spans="1:4" ht="67.5" customHeight="1">
      <c r="A24" s="141" t="s">
        <v>178</v>
      </c>
      <c r="B24" s="142"/>
      <c r="C24" s="177"/>
      <c r="D24" s="178"/>
    </row>
    <row r="25" spans="1:4" ht="13.5" customHeight="1">
      <c r="A25" s="162" t="s">
        <v>126</v>
      </c>
      <c r="B25" s="163"/>
      <c r="C25" s="163"/>
      <c r="D25" s="164"/>
    </row>
    <row r="26" spans="1:4" ht="69.75" customHeight="1">
      <c r="A26" s="174" t="s">
        <v>179</v>
      </c>
      <c r="B26" s="175"/>
      <c r="C26" s="175"/>
      <c r="D26" s="176"/>
    </row>
    <row r="27" spans="1:4" ht="13.5" customHeight="1">
      <c r="A27" s="162" t="s">
        <v>128</v>
      </c>
      <c r="B27" s="163"/>
      <c r="C27" s="163"/>
      <c r="D27" s="164"/>
    </row>
    <row r="28" spans="1:4" ht="69.75" customHeight="1" hidden="1">
      <c r="A28" s="153"/>
      <c r="B28" s="175"/>
      <c r="C28" s="175"/>
      <c r="D28" s="176"/>
    </row>
    <row r="29" spans="1:4" ht="12.75" customHeight="1">
      <c r="A29" s="162" t="s">
        <v>129</v>
      </c>
      <c r="B29" s="163"/>
      <c r="C29" s="163"/>
      <c r="D29" s="164"/>
    </row>
    <row r="30" spans="1:4" ht="87.75" customHeight="1" hidden="1">
      <c r="A30" s="174"/>
      <c r="B30" s="175"/>
      <c r="C30" s="175"/>
      <c r="D30" s="176"/>
    </row>
    <row r="31" spans="1:4" ht="12.75" customHeight="1">
      <c r="A31" s="162" t="s">
        <v>130</v>
      </c>
      <c r="B31" s="163"/>
      <c r="C31" s="163"/>
      <c r="D31" s="164"/>
    </row>
    <row r="32" spans="1:4" ht="56.25" customHeight="1" hidden="1">
      <c r="A32" s="174"/>
      <c r="B32" s="175"/>
      <c r="C32" s="175"/>
      <c r="D32" s="176"/>
    </row>
    <row r="33" spans="1:4" ht="13.5" customHeight="1">
      <c r="A33" s="162" t="s">
        <v>131</v>
      </c>
      <c r="B33" s="163"/>
      <c r="C33" s="163"/>
      <c r="D33" s="164"/>
    </row>
    <row r="34" spans="1:4" ht="0.75" customHeight="1" hidden="1">
      <c r="A34" s="174"/>
      <c r="B34" s="175"/>
      <c r="C34" s="175"/>
      <c r="D34" s="176"/>
    </row>
    <row r="35" spans="1:4" ht="14.25" customHeight="1">
      <c r="A35" s="162" t="s">
        <v>132</v>
      </c>
      <c r="B35" s="163"/>
      <c r="C35" s="163"/>
      <c r="D35" s="164"/>
    </row>
    <row r="36" spans="1:4" ht="27.75" customHeight="1" hidden="1">
      <c r="A36" s="174"/>
      <c r="B36" s="175"/>
      <c r="C36" s="175"/>
      <c r="D36" s="176"/>
    </row>
    <row r="37" spans="1:4" ht="13.5" customHeight="1">
      <c r="A37" s="162" t="s">
        <v>133</v>
      </c>
      <c r="B37" s="163"/>
      <c r="C37" s="163"/>
      <c r="D37" s="164"/>
    </row>
    <row r="38" spans="1:4" ht="51" customHeight="1" hidden="1">
      <c r="A38" s="174"/>
      <c r="B38" s="175"/>
      <c r="C38" s="175"/>
      <c r="D38" s="176"/>
    </row>
    <row r="39" spans="1:4" ht="50.25" customHeight="1">
      <c r="A39" s="147" t="s">
        <v>139</v>
      </c>
      <c r="B39" s="149"/>
      <c r="C39" s="70">
        <v>9273.734922228285</v>
      </c>
      <c r="D39" s="70">
        <v>4.041899809199915</v>
      </c>
    </row>
    <row r="40" spans="1:4" ht="27.75" customHeight="1">
      <c r="A40" s="137" t="s">
        <v>143</v>
      </c>
      <c r="B40" s="137"/>
      <c r="C40" s="137"/>
      <c r="D40" s="137"/>
    </row>
    <row r="41" spans="1:4" ht="13.5" customHeight="1">
      <c r="A41" s="171" t="s">
        <v>134</v>
      </c>
      <c r="B41" s="172"/>
      <c r="C41" s="172"/>
      <c r="D41" s="173"/>
    </row>
    <row r="42" spans="1:4" ht="69" customHeight="1">
      <c r="A42" s="153" t="s">
        <v>140</v>
      </c>
      <c r="B42" s="154"/>
      <c r="C42" s="154"/>
      <c r="D42" s="155"/>
    </row>
    <row r="43" spans="1:4" ht="13.5" customHeight="1">
      <c r="A43" s="171" t="s">
        <v>159</v>
      </c>
      <c r="B43" s="172"/>
      <c r="C43" s="172"/>
      <c r="D43" s="173"/>
    </row>
    <row r="44" spans="1:4" ht="61.5" customHeight="1">
      <c r="A44" s="153" t="s">
        <v>166</v>
      </c>
      <c r="B44" s="154"/>
      <c r="C44" s="154"/>
      <c r="D44" s="155"/>
    </row>
    <row r="45" spans="1:4" ht="14.25" customHeight="1">
      <c r="A45" s="162" t="s">
        <v>135</v>
      </c>
      <c r="B45" s="163"/>
      <c r="C45" s="163"/>
      <c r="D45" s="164"/>
    </row>
    <row r="46" spans="1:4" ht="108" customHeight="1">
      <c r="A46" s="153" t="s">
        <v>142</v>
      </c>
      <c r="B46" s="154"/>
      <c r="C46" s="154"/>
      <c r="D46" s="155"/>
    </row>
    <row r="47" spans="1:4" ht="13.5" customHeight="1">
      <c r="A47" s="162" t="s">
        <v>136</v>
      </c>
      <c r="B47" s="163"/>
      <c r="C47" s="163"/>
      <c r="D47" s="164"/>
    </row>
    <row r="48" spans="1:4" ht="39" customHeight="1">
      <c r="A48" s="153" t="s">
        <v>141</v>
      </c>
      <c r="B48" s="154"/>
      <c r="C48" s="154"/>
      <c r="D48" s="155"/>
    </row>
    <row r="49" spans="1:4" ht="15.75" customHeight="1">
      <c r="A49" s="162" t="s">
        <v>137</v>
      </c>
      <c r="B49" s="163"/>
      <c r="C49" s="163"/>
      <c r="D49" s="164"/>
    </row>
    <row r="50" spans="1:4" ht="52.5" customHeight="1">
      <c r="A50" s="153" t="s">
        <v>152</v>
      </c>
      <c r="B50" s="154"/>
      <c r="C50" s="154"/>
      <c r="D50" s="155"/>
    </row>
    <row r="51" spans="1:4" ht="16.5" customHeight="1">
      <c r="A51" s="162" t="s">
        <v>138</v>
      </c>
      <c r="B51" s="163"/>
      <c r="C51" s="163"/>
      <c r="D51" s="164"/>
    </row>
    <row r="52" spans="1:4" ht="33.75" customHeight="1" hidden="1">
      <c r="A52" s="153"/>
      <c r="B52" s="154"/>
      <c r="C52" s="154"/>
      <c r="D52" s="155"/>
    </row>
    <row r="53" spans="1:4" ht="30.75" customHeight="1">
      <c r="A53" s="147" t="s">
        <v>115</v>
      </c>
      <c r="B53" s="149"/>
      <c r="C53" s="71">
        <v>79408.28654684938</v>
      </c>
      <c r="D53" s="70">
        <v>34.60960885061427</v>
      </c>
    </row>
    <row r="54" spans="1:4" ht="17.25" customHeight="1" hidden="1">
      <c r="A54" s="165" t="s">
        <v>162</v>
      </c>
      <c r="B54" s="166"/>
      <c r="C54" s="166"/>
      <c r="D54" s="167"/>
    </row>
    <row r="55" spans="1:4" ht="14.25" customHeight="1" hidden="1">
      <c r="A55" s="168" t="s">
        <v>163</v>
      </c>
      <c r="B55" s="169"/>
      <c r="C55" s="169"/>
      <c r="D55" s="170"/>
    </row>
    <row r="56" spans="1:4" ht="24.75" customHeight="1" hidden="1">
      <c r="A56" s="138" t="s">
        <v>160</v>
      </c>
      <c r="B56" s="139"/>
      <c r="C56" s="139"/>
      <c r="D56" s="140"/>
    </row>
    <row r="57" spans="1:4" ht="25.5" customHeight="1" hidden="1">
      <c r="A57" s="138" t="s">
        <v>161</v>
      </c>
      <c r="B57" s="139"/>
      <c r="C57" s="139"/>
      <c r="D57" s="140"/>
    </row>
    <row r="58" spans="1:4" ht="12.75" customHeight="1" hidden="1">
      <c r="A58" s="138" t="s">
        <v>144</v>
      </c>
      <c r="B58" s="139"/>
      <c r="C58" s="139"/>
      <c r="D58" s="140"/>
    </row>
    <row r="59" spans="1:4" ht="37.5" customHeight="1">
      <c r="A59" s="157" t="s">
        <v>164</v>
      </c>
      <c r="B59" s="158"/>
      <c r="C59" s="158"/>
      <c r="D59" s="159"/>
    </row>
    <row r="60" spans="1:4" ht="16.5" customHeight="1">
      <c r="A60" s="144" t="s">
        <v>116</v>
      </c>
      <c r="B60" s="160"/>
      <c r="C60" s="160"/>
      <c r="D60" s="161"/>
    </row>
    <row r="61" spans="1:4" ht="51" customHeight="1">
      <c r="A61" s="150" t="s">
        <v>117</v>
      </c>
      <c r="B61" s="151"/>
      <c r="C61" s="151"/>
      <c r="D61" s="152"/>
    </row>
    <row r="62" spans="1:4" ht="12" customHeight="1">
      <c r="A62" s="153" t="s">
        <v>145</v>
      </c>
      <c r="B62" s="154"/>
      <c r="C62" s="154"/>
      <c r="D62" s="155"/>
    </row>
    <row r="63" spans="1:4" ht="16.5" customHeight="1">
      <c r="A63" s="156" t="s">
        <v>118</v>
      </c>
      <c r="B63" s="145"/>
      <c r="C63" s="145"/>
      <c r="D63" s="146"/>
    </row>
    <row r="64" spans="1:4" ht="12" customHeight="1">
      <c r="A64" s="138" t="s">
        <v>146</v>
      </c>
      <c r="B64" s="139"/>
      <c r="C64" s="139"/>
      <c r="D64" s="140"/>
    </row>
    <row r="65" spans="1:4" ht="12" customHeight="1">
      <c r="A65" s="138" t="s">
        <v>119</v>
      </c>
      <c r="B65" s="139"/>
      <c r="C65" s="139"/>
      <c r="D65" s="140"/>
    </row>
    <row r="66" spans="1:4" ht="13.5" customHeight="1">
      <c r="A66" s="138" t="s">
        <v>181</v>
      </c>
      <c r="B66" s="139"/>
      <c r="C66" s="139"/>
      <c r="D66" s="140"/>
    </row>
    <row r="67" spans="1:4" ht="12" customHeight="1" hidden="1">
      <c r="A67" s="138" t="s">
        <v>120</v>
      </c>
      <c r="B67" s="139"/>
      <c r="C67" s="139"/>
      <c r="D67" s="140"/>
    </row>
    <row r="68" spans="1:4" ht="12" customHeight="1" hidden="1">
      <c r="A68" s="141" t="s">
        <v>147</v>
      </c>
      <c r="B68" s="142"/>
      <c r="C68" s="142"/>
      <c r="D68" s="143"/>
    </row>
    <row r="69" spans="1:4" ht="19.5" customHeight="1">
      <c r="A69" s="144" t="s">
        <v>148</v>
      </c>
      <c r="B69" s="145"/>
      <c r="C69" s="145"/>
      <c r="D69" s="146"/>
    </row>
    <row r="70" spans="1:4" ht="60" customHeight="1">
      <c r="A70" s="141" t="s">
        <v>183</v>
      </c>
      <c r="B70" s="142"/>
      <c r="C70" s="142"/>
      <c r="D70" s="143"/>
    </row>
    <row r="71" spans="1:4" ht="39.75" customHeight="1">
      <c r="A71" s="147" t="s">
        <v>150</v>
      </c>
      <c r="B71" s="148"/>
      <c r="C71" s="148"/>
      <c r="D71" s="149"/>
    </row>
    <row r="72" spans="1:4" ht="39" customHeight="1">
      <c r="A72" s="179" t="s">
        <v>149</v>
      </c>
      <c r="B72" s="180"/>
      <c r="C72" s="180"/>
      <c r="D72" s="181"/>
    </row>
    <row r="73" spans="1:4" ht="27.75" customHeight="1">
      <c r="A73" s="144" t="s">
        <v>121</v>
      </c>
      <c r="B73" s="160"/>
      <c r="C73" s="160"/>
      <c r="D73" s="161"/>
    </row>
    <row r="74" spans="1:4" ht="18" customHeight="1">
      <c r="A74" s="134" t="s">
        <v>122</v>
      </c>
      <c r="B74" s="135"/>
      <c r="C74" s="135"/>
      <c r="D74" s="136"/>
    </row>
    <row r="75" spans="1:4" s="69" customFormat="1" ht="18" customHeight="1">
      <c r="A75" s="182" t="s">
        <v>123</v>
      </c>
      <c r="B75" s="183"/>
      <c r="C75" s="72">
        <v>90130.05613160109</v>
      </c>
      <c r="D75" s="72">
        <v>39.28262558037007</v>
      </c>
    </row>
  </sheetData>
  <sheetProtection/>
  <mergeCells count="65">
    <mergeCell ref="A72:D72"/>
    <mergeCell ref="A73:D73"/>
    <mergeCell ref="A75:B75"/>
    <mergeCell ref="A11:D11"/>
    <mergeCell ref="A12:D12"/>
    <mergeCell ref="A16:D16"/>
    <mergeCell ref="A39:B39"/>
    <mergeCell ref="A14:B14"/>
    <mergeCell ref="A15:B15"/>
    <mergeCell ref="A13:D13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22:D22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43:D43"/>
    <mergeCell ref="A44:D44"/>
    <mergeCell ref="A45:D45"/>
    <mergeCell ref="A46:D46"/>
    <mergeCell ref="A41:D41"/>
    <mergeCell ref="A42:D42"/>
    <mergeCell ref="A51:D51"/>
    <mergeCell ref="A52:D52"/>
    <mergeCell ref="A54:D54"/>
    <mergeCell ref="A55:D55"/>
    <mergeCell ref="A56:D56"/>
    <mergeCell ref="A47:D47"/>
    <mergeCell ref="A48:D48"/>
    <mergeCell ref="A49:D49"/>
    <mergeCell ref="A50:D50"/>
    <mergeCell ref="A53:B53"/>
    <mergeCell ref="A64:D64"/>
    <mergeCell ref="A65:D65"/>
    <mergeCell ref="A66:D66"/>
    <mergeCell ref="A57:D57"/>
    <mergeCell ref="A58:D58"/>
    <mergeCell ref="A59:D59"/>
    <mergeCell ref="A60:D60"/>
    <mergeCell ref="A74:D74"/>
    <mergeCell ref="A40:D40"/>
    <mergeCell ref="A67:D67"/>
    <mergeCell ref="A68:D68"/>
    <mergeCell ref="A69:D69"/>
    <mergeCell ref="A70:D70"/>
    <mergeCell ref="A71:D71"/>
    <mergeCell ref="A61:D61"/>
    <mergeCell ref="A62:D62"/>
    <mergeCell ref="A63:D63"/>
  </mergeCells>
  <printOptions horizontalCentered="1"/>
  <pageMargins left="0" right="0" top="0.5905511811023623" bottom="0.3937007874015748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Лариса</cp:lastModifiedBy>
  <cp:lastPrinted>2015-04-02T07:28:59Z</cp:lastPrinted>
  <dcterms:created xsi:type="dcterms:W3CDTF">2007-01-24T02:52:45Z</dcterms:created>
  <dcterms:modified xsi:type="dcterms:W3CDTF">2015-04-02T07:29:01Z</dcterms:modified>
  <cp:category/>
  <cp:version/>
  <cp:contentType/>
  <cp:contentStatus/>
</cp:coreProperties>
</file>